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ahanc\Desktop\UCO Website Updates\Accounting &amp; Reporting\"/>
    </mc:Choice>
  </mc:AlternateContent>
  <xr:revisionPtr revIDLastSave="0" documentId="8_{0B5189FB-A50C-43CA-893D-D54574E57A07}" xr6:coauthVersionLast="46" xr6:coauthVersionMax="46" xr10:uidLastSave="{00000000-0000-0000-0000-000000000000}"/>
  <bookViews>
    <workbookView xWindow="-120" yWindow="-120" windowWidth="21840" windowHeight="13140" xr2:uid="{700DF9A0-FEA7-4E09-9D87-A08F3F75E0A4}"/>
  </bookViews>
  <sheets>
    <sheet name="Recon 10312021" sheetId="1" r:id="rId1"/>
  </sheets>
  <definedNames>
    <definedName name="_xlnm._FilterDatabase" localSheetId="0" hidden="1">'Recon 10312021'!$A$7:$F$162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7" i="1" l="1"/>
</calcChain>
</file>

<file path=xl/sharedStrings.xml><?xml version="1.0" encoding="utf-8"?>
<sst xmlns="http://schemas.openxmlformats.org/spreadsheetml/2006/main" count="319" uniqueCount="175">
  <si>
    <t>Journal ID</t>
  </si>
  <si>
    <t>Journal Date</t>
  </si>
  <si>
    <t xml:space="preserve">   Amount   </t>
  </si>
  <si>
    <t>Line Descr</t>
  </si>
  <si>
    <t>EFT0598628</t>
  </si>
  <si>
    <t>3-23-20 DFAS IN Vendor Pay</t>
  </si>
  <si>
    <t>EFT0600792</t>
  </si>
  <si>
    <t>4-1-20 DFAS IN Vendor</t>
  </si>
  <si>
    <t>EFT0608521</t>
  </si>
  <si>
    <t>7-27-20 Treas 310 Misc Pay</t>
  </si>
  <si>
    <t>7-22-20 St of Fl DOH</t>
  </si>
  <si>
    <t>7-24-20 Intl School &amp; Tuition</t>
  </si>
  <si>
    <t>7-27-20 St of Fl FWCC</t>
  </si>
  <si>
    <t>7-30-20 Treas 310 Misc Pay</t>
  </si>
  <si>
    <t>7-31-20 St of Fl DOE</t>
  </si>
  <si>
    <t>7-15-20 St of Fl DOT</t>
  </si>
  <si>
    <t>7-3-20 Higher One Inc corp</t>
  </si>
  <si>
    <t>GAC0608355</t>
  </si>
  <si>
    <t>9-5-19 St Fl Exec Office of Gov</t>
  </si>
  <si>
    <t>EFT0610857</t>
  </si>
  <si>
    <t>8-4-20 ST of FL DOE</t>
  </si>
  <si>
    <t>8-4-20 ST of FL FWCC</t>
  </si>
  <si>
    <t>8-6-20 ST of FL DOH</t>
  </si>
  <si>
    <t>8-11-20 ST of FL DOH</t>
  </si>
  <si>
    <t>8-12-20 ST FL DOE $3723.67</t>
  </si>
  <si>
    <t>8-17-20 FDA1 Treas 310 Misc</t>
  </si>
  <si>
    <t>8-26-20 ST of FL DOH</t>
  </si>
  <si>
    <t>EFT0613345</t>
  </si>
  <si>
    <t>9-1-20 NAV1 Treas 310 Misc</t>
  </si>
  <si>
    <t>9-3-20 USF Career Services</t>
  </si>
  <si>
    <t>9-3-20 ST of FL DOT</t>
  </si>
  <si>
    <t>9-4-20 Treas 310 Misc Pay</t>
  </si>
  <si>
    <t>9-4-20 St Board Adm Gen</t>
  </si>
  <si>
    <t>9-23-20 ST of FL DOE</t>
  </si>
  <si>
    <t>9-24-20 ST of FL DOH</t>
  </si>
  <si>
    <t>9-28-20 36 Treas 310 $1820</t>
  </si>
  <si>
    <t>EFT0615404</t>
  </si>
  <si>
    <t>10-29-20 DFAS-IN Vendor</t>
  </si>
  <si>
    <t>10-2-20 DFAS-IN Vendor</t>
  </si>
  <si>
    <t>10-8-20 State of MS PMD</t>
  </si>
  <si>
    <t>10-13-20 The Ocean Conser</t>
  </si>
  <si>
    <t>10-20-20 USF St Petersburg</t>
  </si>
  <si>
    <t>10-22-20 VNU 268 PO</t>
  </si>
  <si>
    <t>10-26-20 ST of FL DOE</t>
  </si>
  <si>
    <t>10-2-20 UNCF Scholarship</t>
  </si>
  <si>
    <t>EFT0617149</t>
  </si>
  <si>
    <t>11-30-20 36Treas 310</t>
  </si>
  <si>
    <t>11-19-20 St of FL DOH</t>
  </si>
  <si>
    <t>11-25-20 St of FL DOH</t>
  </si>
  <si>
    <t>11-3-20 WT University Med</t>
  </si>
  <si>
    <t>11-10-20 Univ of Cinit</t>
  </si>
  <si>
    <t>11-2-20 DFAS-IN Vendor Pay</t>
  </si>
  <si>
    <t>11-16-20 St of FL DOE</t>
  </si>
  <si>
    <t>11-18-20 Florida Associat</t>
  </si>
  <si>
    <t>EFT0619436</t>
  </si>
  <si>
    <t>12-16-20 St of FL DCF</t>
  </si>
  <si>
    <t>12-15-20 St of FL DOE</t>
  </si>
  <si>
    <t>12-8-20 DOI Trea 310 Misc</t>
  </si>
  <si>
    <t>12-15-20 ST FL DOE $3,472.39</t>
  </si>
  <si>
    <t>12-11-20 Natl Stndt Clear</t>
  </si>
  <si>
    <t>12-11-20 PPD Investigator</t>
  </si>
  <si>
    <t>12-4-20 St of FL DOE</t>
  </si>
  <si>
    <t>12-21-20 St of FL DFS</t>
  </si>
  <si>
    <t>EFT0621537</t>
  </si>
  <si>
    <t>1-11-21 St of Fl DOH</t>
  </si>
  <si>
    <t>1-12-21 FHWA Treas 310 Misc</t>
  </si>
  <si>
    <t>1-12-21 Parkinsons Found Pymnt</t>
  </si>
  <si>
    <t>1-13-21 St of Fl DOH</t>
  </si>
  <si>
    <t>1-15-21 Univ of Cinti</t>
  </si>
  <si>
    <t>1-15-21 St of Fl DOH</t>
  </si>
  <si>
    <t>1-20-21 St of Fl DFS</t>
  </si>
  <si>
    <t>1-21-21 Taked Pharmceu</t>
  </si>
  <si>
    <t>1-22-21 Embassy of S</t>
  </si>
  <si>
    <t>1-28-21 St of fl FWCC</t>
  </si>
  <si>
    <t>1-29-21 Neuromodulation</t>
  </si>
  <si>
    <t>1-29-21 St of Fl DOH</t>
  </si>
  <si>
    <t>EFT0623632</t>
  </si>
  <si>
    <t>2-3-21 Tampa General Ho AP</t>
  </si>
  <si>
    <t>2-4-21 St of Fl DOH</t>
  </si>
  <si>
    <t>2-4-21 St of Fl FWCc</t>
  </si>
  <si>
    <t>2-10-21 Ed/Assist/BH/EDI</t>
  </si>
  <si>
    <t>2-12-21 Neuromodulation</t>
  </si>
  <si>
    <t>2-12-21 Miami-Dade Count</t>
  </si>
  <si>
    <t>2-12-21 State of Fl DOH</t>
  </si>
  <si>
    <t>2-16-21 Parkinsons Found</t>
  </si>
  <si>
    <t>2-17-21 Public Authority</t>
  </si>
  <si>
    <t>2-25-21 Kuwait Cultural Pay</t>
  </si>
  <si>
    <t>2-26-21 uma Ed Oper</t>
  </si>
  <si>
    <t>2-26-21 St of Fl DOH</t>
  </si>
  <si>
    <t>EFT0626016</t>
  </si>
  <si>
    <t>3-5-21 AT United States</t>
  </si>
  <si>
    <t>3-10-21 36 Treas 310 $4,896.2</t>
  </si>
  <si>
    <t>3-4-21 36 Treas 310 Misc</t>
  </si>
  <si>
    <t>3-12-21 Univ of Cinti</t>
  </si>
  <si>
    <t>3-19-21 State of MS PMD</t>
  </si>
  <si>
    <t>3-26-21 Kuwait University</t>
  </si>
  <si>
    <t>3-29-21 St of Fl DOE $7,738.66</t>
  </si>
  <si>
    <t>3-29-21 WT Elsevier Limited</t>
  </si>
  <si>
    <t>3-30-21 St of Fl DOE</t>
  </si>
  <si>
    <t>3-31-21 UMA ED Oper UMA</t>
  </si>
  <si>
    <t>3-31-21 Amer Ind Hygiene</t>
  </si>
  <si>
    <t>EFT0628038</t>
  </si>
  <si>
    <t>4-30-21 University of Cinti</t>
  </si>
  <si>
    <t>4-2-21 Baycare Health AP Pay</t>
  </si>
  <si>
    <t>4-9-21 St of FL DOH</t>
  </si>
  <si>
    <t>4-12-21 DFAS-In Vendor Pay</t>
  </si>
  <si>
    <t>4-13-21 DFAS-In Vendor Pay</t>
  </si>
  <si>
    <t>4-20-21 Elsevier Payments</t>
  </si>
  <si>
    <t>4-22-21 St of Fl DOT</t>
  </si>
  <si>
    <t>4-23-21 St of FL DOH</t>
  </si>
  <si>
    <t>4-29-21 St of FL DOE</t>
  </si>
  <si>
    <t>4-30-21 StBoradADM 10515.08</t>
  </si>
  <si>
    <t>4-30-21 StBoardADM 1072.44</t>
  </si>
  <si>
    <t>GAC0627900</t>
  </si>
  <si>
    <t>2-23-21 36 TREAS 310 MISC</t>
  </si>
  <si>
    <t>EFT0631740</t>
  </si>
  <si>
    <t>5-4-21 NATIONAL MAR7251 PAY</t>
  </si>
  <si>
    <t>5-5-21 UNIV OF CINTI 5 APAS</t>
  </si>
  <si>
    <t>5-14-21 FEMA TREAS 310</t>
  </si>
  <si>
    <t>5-17-21 ST OF FL DEPT OF MIL AF</t>
  </si>
  <si>
    <t>5-21-21 36 TREAS 310 $89,371.00</t>
  </si>
  <si>
    <t>EFT0634871</t>
  </si>
  <si>
    <t>6-29-21 ST OF FL DCF</t>
  </si>
  <si>
    <t>6-21-21 ST OF FL DOH</t>
  </si>
  <si>
    <t>6-18-21 ELSEVIER PAYMENTS</t>
  </si>
  <si>
    <t>EFT0638471</t>
  </si>
  <si>
    <t>6-28-21 DFAS-IN VENDOR PAY</t>
  </si>
  <si>
    <t>6-8-21 ST OF FL DOE</t>
  </si>
  <si>
    <t>6-24-21 HUNTINGTON'S DIS ACH</t>
  </si>
  <si>
    <t>6-24-21 ST OF FL JUSTICE ADMI</t>
  </si>
  <si>
    <t>6-22-21 ST OF FL DOH</t>
  </si>
  <si>
    <t>6-30-21 ST OF DOH</t>
  </si>
  <si>
    <t>6-4-21 DFAS-IN VENDOR PAY</t>
  </si>
  <si>
    <t>6-7-21 DFAS-IN VENDOR PAY</t>
  </si>
  <si>
    <t>EFT0636033</t>
  </si>
  <si>
    <t>7-1-21 WT DSI GENEL MUDURLUGU</t>
  </si>
  <si>
    <t>7-6-21 36 TREAS 310 MISC PAY</t>
  </si>
  <si>
    <t>7-7-21 CDC1 TREAS 310 MISC PAY</t>
  </si>
  <si>
    <t>7-9-21 BILL.COM INTERNATIONAL</t>
  </si>
  <si>
    <t>7-16-21 ST OF FL DOE $1841.39</t>
  </si>
  <si>
    <t>7-16-21 WT ALZHEIMER'S ASSOCIA</t>
  </si>
  <si>
    <t>7-23-21 ST OF MILITARY AFFA</t>
  </si>
  <si>
    <t>7-23-21 WT CENTRE NAL RESEARCH</t>
  </si>
  <si>
    <t>7-28-21 THE RAND CORPORA PAYME</t>
  </si>
  <si>
    <t>7-29-21 NMSS PAYMENT SUP-4913</t>
  </si>
  <si>
    <t>7-29-21 TREAS 310 MISC PAY</t>
  </si>
  <si>
    <t>7-29-21 ST OF FL</t>
  </si>
  <si>
    <t>EFT0638891</t>
  </si>
  <si>
    <t>8-2-21 LH PRI DRUG DEVE EDI</t>
  </si>
  <si>
    <t>8-4-21 HUNTINGTON'S DIS ACH PM</t>
  </si>
  <si>
    <t>8-5-21 BILL &amp; MELINDA GATES EDI PY</t>
  </si>
  <si>
    <t>8-6-21 ST OF FL DOH</t>
  </si>
  <si>
    <t>8-13-21 WT WENNER-GREN FOUNDAT</t>
  </si>
  <si>
    <t>8-20-21 ST OF FL DOH</t>
  </si>
  <si>
    <t>8-24-21 ELI LILLY CO PAYMENTS</t>
  </si>
  <si>
    <t>8-30-21 NAV1 TREAS 310 MISC PA</t>
  </si>
  <si>
    <t>EFT0641344</t>
  </si>
  <si>
    <t>9-3-21 Partners PMD</t>
  </si>
  <si>
    <t>9-9-21 36 Treas 310 Misc Pay</t>
  </si>
  <si>
    <t>9-13-21 American Chemica PRIM</t>
  </si>
  <si>
    <t>9-14-21 St of FL  DOH</t>
  </si>
  <si>
    <t>9-15-21 WT University Medical</t>
  </si>
  <si>
    <t>9-16-21 ACH Medicaid HCCLAIMP</t>
  </si>
  <si>
    <t>9-17-21 ST FL DOE $14906.57</t>
  </si>
  <si>
    <t>9-17-21 FOTO Fantasy AUG% rent</t>
  </si>
  <si>
    <t>9-20-21 St of FL DOH</t>
  </si>
  <si>
    <t>9-22-21 St of FL DOE</t>
  </si>
  <si>
    <t>9-22-21 St of FL DOH</t>
  </si>
  <si>
    <t>6-24-21 EdAssist/ BH $9264.33</t>
  </si>
  <si>
    <t>9-9-21 St of FL DOT</t>
  </si>
  <si>
    <t>University of South Florida Controllers Office</t>
  </si>
  <si>
    <t>EFTs Posted in Suspense Account  14980</t>
  </si>
  <si>
    <t>Please contact</t>
  </si>
  <si>
    <t xml:space="preserve"> Cherie Carson or Delma Diaz</t>
  </si>
  <si>
    <t>7-29-21 WT SCHLUMBERGER FOUNDA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</si>
</sst>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51515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/>
    <xf numFmtId="49" fontId="0" fillId="0" borderId="0" xfId="0" applyNumberFormat="1"/>
    <xf numFmtId="14" fontId="0" fillId="0" borderId="0" xfId="0" applyNumberFormat="1"/>
    <xf numFmtId="39" fontId="0" fillId="0" borderId="0" xfId="1" applyNumberFormat="1" applyFont="1"/>
    <xf numFmtId="49" fontId="0" fillId="2" borderId="0" xfId="0" applyNumberFormat="1" applyFill="1"/>
    <xf numFmtId="39" fontId="0" fillId="2" borderId="0" xfId="0" applyNumberFormat="1" applyFill="1"/>
    <xf numFmtId="39" fontId="0" fillId="0" borderId="0" xfId="0" applyNumberFormat="1"/>
    <xf numFmtId="14" fontId="0" fillId="2" borderId="0" xfId="0" applyNumberFormat="1" applyFill="1"/>
    <xf numFmtId="0" fontId="4" fillId="2" borderId="0" xfId="0" applyFont="1" applyFill="1" applyAlignment="1">
      <alignment vertical="center"/>
    </xf>
    <xf numFmtId="39" fontId="4" fillId="2" borderId="0" xfId="0" applyNumberFormat="1" applyFont="1" applyFill="1" applyAlignment="1">
      <alignment horizontal="right" vertical="center"/>
    </xf>
    <xf numFmtId="14" fontId="0" fillId="0" borderId="0" xfId="0" applyNumberFormat="1" applyAlignment="1">
      <alignment horizontal="left"/>
    </xf>
    <xf numFmtId="0" fontId="0" fillId="2" borderId="0" xfId="0" applyFill="1"/>
    <xf numFmtId="0" fontId="2" fillId="0" borderId="0" xfId="0" applyFont="1"/>
    <xf numFmtId="14" fontId="0" fillId="0" borderId="0" xfId="0" applyNumberFormat="1" applyAlignment="1">
      <alignment horizontal="right"/>
    </xf>
    <xf numFmtId="14" fontId="5" fillId="3" borderId="2" xfId="0" applyNumberFormat="1" applyFont="1" applyFill="1" applyBorder="1" applyAlignment="1">
      <alignment vertical="center" wrapText="1"/>
    </xf>
    <xf numFmtId="39" fontId="5" fillId="3" borderId="3" xfId="0" applyNumberFormat="1" applyFont="1" applyFill="1" applyBorder="1" applyAlignment="1">
      <alignment horizontal="right" vertical="center" wrapText="1"/>
    </xf>
    <xf numFmtId="39" fontId="5" fillId="4" borderId="3" xfId="0" applyNumberFormat="1" applyFont="1" applyFill="1" applyBorder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3" fillId="0" borderId="1" xfId="1" applyFont="1" applyBorder="1"/>
    <xf numFmtId="43" fontId="0" fillId="2" borderId="0" xfId="1" applyFont="1" applyFill="1"/>
    <xf numFmtId="43" fontId="3" fillId="0" borderId="0" xfId="1" applyFont="1" applyAlignment="1">
      <alignment horizontal="center"/>
    </xf>
    <xf numFmtId="14" fontId="0" fillId="5" borderId="4" xfId="0" applyNumberFormat="1" applyFill="1" applyBorder="1" applyAlignment="1">
      <alignment horizontal="left" vertical="top"/>
    </xf>
    <xf numFmtId="0" fontId="0" fillId="0" borderId="5" xfId="0" applyBorder="1"/>
    <xf numFmtId="14" fontId="3" fillId="0" borderId="0" xfId="1" applyNumberFormat="1" applyFont="1" applyAlignment="1">
      <alignment horizontal="center"/>
    </xf>
    <xf numFmtId="0" fontId="0" fillId="0" borderId="6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8098-0642-4DD3-8A2B-CEEA1CB24E33}">
  <dimension ref="A1:J164"/>
  <sheetViews>
    <sheetView tabSelected="1" workbookViewId="0">
      <selection activeCell="N20" sqref="N20"/>
    </sheetView>
  </sheetViews>
  <sheetFormatPr defaultRowHeight="15" x14ac:dyDescent="0.25"/>
  <cols>
    <col min="1" max="1" width="15.85546875" customWidth="1"/>
    <col min="2" max="2" width="14.42578125" customWidth="1"/>
    <col min="3" max="3" width="19.28515625" style="18" customWidth="1"/>
    <col min="4" max="4" width="15.7109375" customWidth="1"/>
    <col min="5" max="5" width="47.85546875" customWidth="1"/>
    <col min="6" max="6" width="27.85546875" customWidth="1"/>
  </cols>
  <sheetData>
    <row r="1" spans="1:6" x14ac:dyDescent="0.25">
      <c r="C1" s="22" t="s">
        <v>170</v>
      </c>
      <c r="F1" s="23">
        <v>44516</v>
      </c>
    </row>
    <row r="2" spans="1:6" x14ac:dyDescent="0.25">
      <c r="C2" s="22" t="s">
        <v>171</v>
      </c>
      <c r="F2" s="24" t="s">
        <v>172</v>
      </c>
    </row>
    <row r="3" spans="1:6" ht="15.75" thickBot="1" x14ac:dyDescent="0.3">
      <c r="C3" s="25">
        <v>44500</v>
      </c>
      <c r="F3" s="26" t="s">
        <v>173</v>
      </c>
    </row>
    <row r="7" spans="1:6" x14ac:dyDescent="0.25">
      <c r="A7" s="1" t="s">
        <v>0</v>
      </c>
      <c r="B7" s="1" t="s">
        <v>1</v>
      </c>
      <c r="C7" s="20" t="s">
        <v>2</v>
      </c>
      <c r="D7" s="1" t="s">
        <v>2</v>
      </c>
      <c r="E7" s="1" t="s">
        <v>3</v>
      </c>
    </row>
    <row r="8" spans="1:6" x14ac:dyDescent="0.25">
      <c r="A8" s="2" t="s">
        <v>4</v>
      </c>
      <c r="B8" s="3">
        <v>43951</v>
      </c>
      <c r="C8" s="18">
        <v>5507.31</v>
      </c>
      <c r="D8" s="4">
        <v>-5507.31</v>
      </c>
      <c r="E8" s="2" t="s">
        <v>5</v>
      </c>
    </row>
    <row r="9" spans="1:6" x14ac:dyDescent="0.25">
      <c r="A9" s="2" t="s">
        <v>6</v>
      </c>
      <c r="B9" s="3">
        <v>43982</v>
      </c>
      <c r="C9" s="18">
        <v>1486.68</v>
      </c>
      <c r="D9" s="4">
        <v>-1486.68</v>
      </c>
      <c r="E9" s="2" t="s">
        <v>7</v>
      </c>
    </row>
    <row r="10" spans="1:6" x14ac:dyDescent="0.25">
      <c r="A10" s="5" t="s">
        <v>8</v>
      </c>
      <c r="B10" s="3">
        <v>44074</v>
      </c>
      <c r="C10" s="21">
        <v>6172.42</v>
      </c>
      <c r="D10" s="7">
        <v>-6172.42</v>
      </c>
      <c r="E10" s="5" t="s">
        <v>9</v>
      </c>
    </row>
    <row r="11" spans="1:6" x14ac:dyDescent="0.25">
      <c r="A11" s="5" t="s">
        <v>8</v>
      </c>
      <c r="B11" s="3">
        <v>44074</v>
      </c>
      <c r="C11" s="21">
        <v>157.4</v>
      </c>
      <c r="D11" s="7">
        <v>-157.4</v>
      </c>
      <c r="E11" s="5" t="s">
        <v>10</v>
      </c>
    </row>
    <row r="12" spans="1:6" x14ac:dyDescent="0.25">
      <c r="A12" s="5" t="s">
        <v>8</v>
      </c>
      <c r="B12" s="3">
        <v>44074</v>
      </c>
      <c r="C12" s="21">
        <v>6313.12</v>
      </c>
      <c r="D12" s="7">
        <v>-6313.12</v>
      </c>
      <c r="E12" s="5" t="s">
        <v>11</v>
      </c>
    </row>
    <row r="13" spans="1:6" x14ac:dyDescent="0.25">
      <c r="A13" s="5" t="s">
        <v>8</v>
      </c>
      <c r="B13" s="3">
        <v>44074</v>
      </c>
      <c r="C13" s="21">
        <v>1.5</v>
      </c>
      <c r="D13" s="7">
        <v>-1.5</v>
      </c>
      <c r="E13" s="5" t="s">
        <v>12</v>
      </c>
    </row>
    <row r="14" spans="1:6" x14ac:dyDescent="0.25">
      <c r="A14" s="5" t="s">
        <v>8</v>
      </c>
      <c r="B14" s="3">
        <v>44074</v>
      </c>
      <c r="C14" s="21">
        <v>5090.38</v>
      </c>
      <c r="D14" s="7">
        <v>-5090.38</v>
      </c>
      <c r="E14" s="5" t="s">
        <v>13</v>
      </c>
    </row>
    <row r="15" spans="1:6" x14ac:dyDescent="0.25">
      <c r="A15" s="5" t="s">
        <v>8</v>
      </c>
      <c r="B15" s="3">
        <v>44074</v>
      </c>
      <c r="C15" s="21">
        <v>491.75</v>
      </c>
      <c r="D15" s="7">
        <v>-491.75</v>
      </c>
      <c r="E15" s="5" t="s">
        <v>14</v>
      </c>
    </row>
    <row r="16" spans="1:6" x14ac:dyDescent="0.25">
      <c r="A16" s="5" t="s">
        <v>8</v>
      </c>
      <c r="B16" s="3">
        <v>44074</v>
      </c>
      <c r="C16" s="21">
        <v>2.14</v>
      </c>
      <c r="D16" s="7">
        <v>-2.14</v>
      </c>
      <c r="E16" s="5" t="s">
        <v>15</v>
      </c>
    </row>
    <row r="17" spans="1:5" x14ac:dyDescent="0.25">
      <c r="A17" s="5" t="s">
        <v>8</v>
      </c>
      <c r="B17" s="3">
        <v>44074</v>
      </c>
      <c r="C17" s="21">
        <v>0.5</v>
      </c>
      <c r="D17" s="7">
        <v>-0.5</v>
      </c>
      <c r="E17" t="s">
        <v>16</v>
      </c>
    </row>
    <row r="18" spans="1:5" x14ac:dyDescent="0.25">
      <c r="A18" t="s">
        <v>17</v>
      </c>
      <c r="B18" s="3">
        <v>44044</v>
      </c>
      <c r="C18" s="21">
        <v>3888.26</v>
      </c>
      <c r="D18" s="7">
        <v>-3888.26</v>
      </c>
      <c r="E18" t="s">
        <v>18</v>
      </c>
    </row>
    <row r="19" spans="1:5" x14ac:dyDescent="0.25">
      <c r="A19" s="5" t="s">
        <v>19</v>
      </c>
      <c r="B19" s="8">
        <v>44104</v>
      </c>
      <c r="C19" s="18">
        <v>1861.88</v>
      </c>
      <c r="D19" s="6">
        <v>-1861.88</v>
      </c>
      <c r="E19" s="5" t="s">
        <v>20</v>
      </c>
    </row>
    <row r="20" spans="1:5" x14ac:dyDescent="0.25">
      <c r="A20" s="5" t="s">
        <v>19</v>
      </c>
      <c r="B20" s="8">
        <v>44104</v>
      </c>
      <c r="C20" s="18">
        <v>14.67</v>
      </c>
      <c r="D20" s="7">
        <v>-14.67</v>
      </c>
      <c r="E20" s="5" t="s">
        <v>21</v>
      </c>
    </row>
    <row r="21" spans="1:5" x14ac:dyDescent="0.25">
      <c r="A21" s="5" t="s">
        <v>19</v>
      </c>
      <c r="B21" s="8">
        <v>44104</v>
      </c>
      <c r="C21" s="18">
        <v>14</v>
      </c>
      <c r="D21" s="7">
        <v>-14</v>
      </c>
      <c r="E21" s="5" t="s">
        <v>22</v>
      </c>
    </row>
    <row r="22" spans="1:5" x14ac:dyDescent="0.25">
      <c r="A22" s="5" t="s">
        <v>19</v>
      </c>
      <c r="B22" s="8">
        <v>44104</v>
      </c>
      <c r="C22" s="18">
        <v>172.32</v>
      </c>
      <c r="D22" s="7">
        <v>-172.32</v>
      </c>
      <c r="E22" s="5" t="s">
        <v>23</v>
      </c>
    </row>
    <row r="23" spans="1:5" x14ac:dyDescent="0.25">
      <c r="A23" s="5" t="s">
        <v>19</v>
      </c>
      <c r="B23" s="8">
        <v>44104</v>
      </c>
      <c r="C23" s="18">
        <v>187.73</v>
      </c>
      <c r="D23" s="7">
        <v>-187.73</v>
      </c>
      <c r="E23" s="5" t="s">
        <v>24</v>
      </c>
    </row>
    <row r="24" spans="1:5" x14ac:dyDescent="0.25">
      <c r="A24" s="5" t="s">
        <v>19</v>
      </c>
      <c r="B24" s="8">
        <v>44104</v>
      </c>
      <c r="C24" s="18">
        <v>1665</v>
      </c>
      <c r="D24" s="7">
        <v>-1665</v>
      </c>
      <c r="E24" s="5" t="s">
        <v>25</v>
      </c>
    </row>
    <row r="25" spans="1:5" x14ac:dyDescent="0.25">
      <c r="A25" s="5" t="s">
        <v>19</v>
      </c>
      <c r="B25" s="8">
        <v>44104</v>
      </c>
      <c r="C25" s="18">
        <v>17.079999999999998</v>
      </c>
      <c r="D25" s="7">
        <v>-17.079999999999998</v>
      </c>
      <c r="E25" s="5" t="s">
        <v>25</v>
      </c>
    </row>
    <row r="26" spans="1:5" x14ac:dyDescent="0.25">
      <c r="A26" s="5" t="s">
        <v>19</v>
      </c>
      <c r="B26" s="8">
        <v>44104</v>
      </c>
      <c r="C26" s="18">
        <v>93.32</v>
      </c>
      <c r="D26" s="7">
        <v>-93.32</v>
      </c>
      <c r="E26" s="5" t="s">
        <v>26</v>
      </c>
    </row>
    <row r="27" spans="1:5" x14ac:dyDescent="0.25">
      <c r="A27" s="9" t="s">
        <v>27</v>
      </c>
      <c r="B27" s="3">
        <v>44135</v>
      </c>
      <c r="C27" s="18">
        <v>3635.76</v>
      </c>
      <c r="D27" s="10">
        <v>-3635.76</v>
      </c>
      <c r="E27" t="s">
        <v>28</v>
      </c>
    </row>
    <row r="28" spans="1:5" x14ac:dyDescent="0.25">
      <c r="A28" s="9" t="s">
        <v>27</v>
      </c>
      <c r="B28" s="3">
        <v>44135</v>
      </c>
      <c r="C28" s="18">
        <v>912</v>
      </c>
      <c r="D28" s="7">
        <v>-912</v>
      </c>
      <c r="E28" s="3" t="s">
        <v>29</v>
      </c>
    </row>
    <row r="29" spans="1:5" x14ac:dyDescent="0.25">
      <c r="A29" s="9" t="s">
        <v>27</v>
      </c>
      <c r="B29" s="3">
        <v>44135</v>
      </c>
      <c r="C29" s="18">
        <v>3.79</v>
      </c>
      <c r="D29" s="10">
        <v>-3.79</v>
      </c>
      <c r="E29" t="s">
        <v>30</v>
      </c>
    </row>
    <row r="30" spans="1:5" x14ac:dyDescent="0.25">
      <c r="A30" s="9" t="s">
        <v>27</v>
      </c>
      <c r="B30" s="3">
        <v>44135</v>
      </c>
      <c r="C30" s="18">
        <v>2886.33</v>
      </c>
      <c r="D30" s="10">
        <v>-2886.33</v>
      </c>
      <c r="E30" t="s">
        <v>31</v>
      </c>
    </row>
    <row r="31" spans="1:5" x14ac:dyDescent="0.25">
      <c r="A31" s="9" t="s">
        <v>27</v>
      </c>
      <c r="B31" s="3">
        <v>44135</v>
      </c>
      <c r="C31" s="18">
        <v>983.76</v>
      </c>
      <c r="D31" s="7">
        <v>-983.76</v>
      </c>
      <c r="E31" t="s">
        <v>32</v>
      </c>
    </row>
    <row r="32" spans="1:5" x14ac:dyDescent="0.25">
      <c r="A32" s="9" t="s">
        <v>27</v>
      </c>
      <c r="B32" s="3">
        <v>44135</v>
      </c>
      <c r="C32" s="18">
        <v>235.88</v>
      </c>
      <c r="D32" s="7">
        <v>-235.88</v>
      </c>
      <c r="E32" t="s">
        <v>32</v>
      </c>
    </row>
    <row r="33" spans="1:5" x14ac:dyDescent="0.25">
      <c r="A33" s="9" t="s">
        <v>27</v>
      </c>
      <c r="B33" s="3">
        <v>44135</v>
      </c>
      <c r="C33" s="18">
        <v>183</v>
      </c>
      <c r="D33" s="7">
        <v>-183</v>
      </c>
      <c r="E33" t="s">
        <v>33</v>
      </c>
    </row>
    <row r="34" spans="1:5" x14ac:dyDescent="0.25">
      <c r="A34" s="9" t="s">
        <v>27</v>
      </c>
      <c r="B34" s="3">
        <v>44135</v>
      </c>
      <c r="C34" s="18">
        <v>56.17</v>
      </c>
      <c r="D34" s="7">
        <v>-56.17</v>
      </c>
      <c r="E34" t="s">
        <v>34</v>
      </c>
    </row>
    <row r="35" spans="1:5" x14ac:dyDescent="0.25">
      <c r="A35" s="9" t="s">
        <v>27</v>
      </c>
      <c r="B35" s="3">
        <v>44135</v>
      </c>
      <c r="C35" s="18">
        <v>91</v>
      </c>
      <c r="D35" s="7">
        <v>-91</v>
      </c>
      <c r="E35" t="s">
        <v>35</v>
      </c>
    </row>
    <row r="36" spans="1:5" x14ac:dyDescent="0.25">
      <c r="A36" s="9" t="s">
        <v>36</v>
      </c>
      <c r="B36" s="3">
        <v>44165</v>
      </c>
      <c r="C36" s="18">
        <v>3389.85</v>
      </c>
      <c r="D36" s="7">
        <v>-3389.85</v>
      </c>
      <c r="E36" s="11" t="s">
        <v>37</v>
      </c>
    </row>
    <row r="37" spans="1:5" x14ac:dyDescent="0.25">
      <c r="A37" s="9" t="s">
        <v>36</v>
      </c>
      <c r="B37" s="3">
        <v>44165</v>
      </c>
      <c r="C37" s="18">
        <v>2937.92</v>
      </c>
      <c r="D37" s="7">
        <v>-2937.92</v>
      </c>
      <c r="E37" s="11" t="s">
        <v>37</v>
      </c>
    </row>
    <row r="38" spans="1:5" x14ac:dyDescent="0.25">
      <c r="A38" s="9" t="s">
        <v>36</v>
      </c>
      <c r="B38" s="3">
        <v>44165</v>
      </c>
      <c r="C38" s="18">
        <v>14</v>
      </c>
      <c r="D38" s="6">
        <v>-14</v>
      </c>
      <c r="E38" s="11" t="s">
        <v>38</v>
      </c>
    </row>
    <row r="39" spans="1:5" x14ac:dyDescent="0.25">
      <c r="A39" s="9" t="s">
        <v>36</v>
      </c>
      <c r="B39" s="3">
        <v>44165</v>
      </c>
      <c r="C39" s="18">
        <v>6745.89</v>
      </c>
      <c r="D39" s="7">
        <v>-6745.89</v>
      </c>
      <c r="E39" t="s">
        <v>39</v>
      </c>
    </row>
    <row r="40" spans="1:5" x14ac:dyDescent="0.25">
      <c r="A40" s="9" t="s">
        <v>36</v>
      </c>
      <c r="B40" s="3">
        <v>44165</v>
      </c>
      <c r="C40" s="18">
        <v>4968</v>
      </c>
      <c r="D40" s="7">
        <v>-4968</v>
      </c>
      <c r="E40" t="s">
        <v>40</v>
      </c>
    </row>
    <row r="41" spans="1:5" x14ac:dyDescent="0.25">
      <c r="A41" s="9" t="s">
        <v>36</v>
      </c>
      <c r="B41" s="3">
        <v>44165</v>
      </c>
      <c r="C41" s="18">
        <v>688.3</v>
      </c>
      <c r="D41" s="7">
        <v>-688.3</v>
      </c>
      <c r="E41" s="11" t="s">
        <v>41</v>
      </c>
    </row>
    <row r="42" spans="1:5" x14ac:dyDescent="0.25">
      <c r="A42" s="9" t="s">
        <v>36</v>
      </c>
      <c r="B42" s="3">
        <v>44165</v>
      </c>
      <c r="C42" s="18">
        <v>9000</v>
      </c>
      <c r="D42" s="7">
        <v>-9000</v>
      </c>
      <c r="E42" t="s">
        <v>42</v>
      </c>
    </row>
    <row r="43" spans="1:5" x14ac:dyDescent="0.25">
      <c r="A43" s="9" t="s">
        <v>36</v>
      </c>
      <c r="B43" s="3">
        <v>44165</v>
      </c>
      <c r="C43" s="18">
        <v>2050</v>
      </c>
      <c r="D43" s="7">
        <v>-2050</v>
      </c>
      <c r="E43" t="s">
        <v>43</v>
      </c>
    </row>
    <row r="44" spans="1:5" x14ac:dyDescent="0.25">
      <c r="A44" s="9" t="s">
        <v>36</v>
      </c>
      <c r="B44" s="3">
        <v>44165</v>
      </c>
      <c r="C44" s="18">
        <v>982.15</v>
      </c>
      <c r="D44" s="7">
        <v>-982.15</v>
      </c>
      <c r="E44" t="s">
        <v>44</v>
      </c>
    </row>
    <row r="45" spans="1:5" x14ac:dyDescent="0.25">
      <c r="A45" s="9" t="s">
        <v>45</v>
      </c>
      <c r="B45" s="8">
        <v>44196</v>
      </c>
      <c r="C45" s="21">
        <v>221</v>
      </c>
      <c r="D45" s="6">
        <v>-221</v>
      </c>
      <c r="E45" s="12" t="s">
        <v>46</v>
      </c>
    </row>
    <row r="46" spans="1:5" x14ac:dyDescent="0.25">
      <c r="A46" s="9" t="s">
        <v>45</v>
      </c>
      <c r="B46" s="8">
        <v>44196</v>
      </c>
      <c r="C46" s="21">
        <v>124.97</v>
      </c>
      <c r="D46" s="6">
        <v>-124.97</v>
      </c>
      <c r="E46" s="12" t="s">
        <v>47</v>
      </c>
    </row>
    <row r="47" spans="1:5" x14ac:dyDescent="0.25">
      <c r="A47" s="9" t="s">
        <v>45</v>
      </c>
      <c r="B47" s="8">
        <v>44196</v>
      </c>
      <c r="C47" s="21">
        <v>81.3</v>
      </c>
      <c r="D47" s="6">
        <v>-81.3</v>
      </c>
      <c r="E47" s="12" t="s">
        <v>47</v>
      </c>
    </row>
    <row r="48" spans="1:5" x14ac:dyDescent="0.25">
      <c r="A48" s="9" t="s">
        <v>45</v>
      </c>
      <c r="B48" s="8">
        <v>44196</v>
      </c>
      <c r="C48" s="21">
        <v>218.24</v>
      </c>
      <c r="D48" s="6">
        <v>-218.24</v>
      </c>
      <c r="E48" s="12" t="s">
        <v>48</v>
      </c>
    </row>
    <row r="49" spans="1:5" x14ac:dyDescent="0.25">
      <c r="A49" s="9" t="s">
        <v>45</v>
      </c>
      <c r="B49" s="8">
        <v>44196</v>
      </c>
      <c r="C49" s="21">
        <v>8240.75</v>
      </c>
      <c r="D49" s="6">
        <v>-8240.75</v>
      </c>
      <c r="E49" s="12" t="s">
        <v>49</v>
      </c>
    </row>
    <row r="50" spans="1:5" x14ac:dyDescent="0.25">
      <c r="A50" s="9" t="s">
        <v>45</v>
      </c>
      <c r="B50" s="8">
        <v>44196</v>
      </c>
      <c r="C50" s="21">
        <v>1250</v>
      </c>
      <c r="D50" s="6">
        <v>-1250</v>
      </c>
      <c r="E50" s="12" t="s">
        <v>50</v>
      </c>
    </row>
    <row r="51" spans="1:5" x14ac:dyDescent="0.25">
      <c r="A51" s="9" t="s">
        <v>45</v>
      </c>
      <c r="B51" s="8">
        <v>44196</v>
      </c>
      <c r="C51" s="21">
        <v>4002</v>
      </c>
      <c r="D51" s="6">
        <v>-4002</v>
      </c>
      <c r="E51" s="12" t="s">
        <v>51</v>
      </c>
    </row>
    <row r="52" spans="1:5" x14ac:dyDescent="0.25">
      <c r="A52" s="9" t="s">
        <v>45</v>
      </c>
      <c r="B52" s="8">
        <v>44196</v>
      </c>
      <c r="C52" s="21">
        <v>2872.47</v>
      </c>
      <c r="D52" s="6">
        <v>-2872.47</v>
      </c>
      <c r="E52" s="12" t="s">
        <v>52</v>
      </c>
    </row>
    <row r="53" spans="1:5" x14ac:dyDescent="0.25">
      <c r="A53" s="9" t="s">
        <v>45</v>
      </c>
      <c r="B53" s="8">
        <v>44196</v>
      </c>
      <c r="C53" s="21">
        <v>7631.07</v>
      </c>
      <c r="D53" s="6">
        <v>-7631.07</v>
      </c>
      <c r="E53" s="12" t="s">
        <v>53</v>
      </c>
    </row>
    <row r="54" spans="1:5" x14ac:dyDescent="0.25">
      <c r="A54" s="12" t="s">
        <v>54</v>
      </c>
      <c r="B54" s="3">
        <v>44232</v>
      </c>
      <c r="C54" s="18">
        <v>4.26</v>
      </c>
      <c r="D54" s="7">
        <v>-4.26</v>
      </c>
      <c r="E54" s="12" t="s">
        <v>55</v>
      </c>
    </row>
    <row r="55" spans="1:5" x14ac:dyDescent="0.25">
      <c r="A55" s="12" t="s">
        <v>54</v>
      </c>
      <c r="B55" s="3">
        <v>44232</v>
      </c>
      <c r="C55" s="18">
        <v>288.24</v>
      </c>
      <c r="D55" s="7">
        <v>-288.24</v>
      </c>
      <c r="E55" s="12" t="s">
        <v>56</v>
      </c>
    </row>
    <row r="56" spans="1:5" x14ac:dyDescent="0.25">
      <c r="A56" s="12" t="s">
        <v>54</v>
      </c>
      <c r="B56" s="3">
        <v>44232</v>
      </c>
      <c r="C56" s="18">
        <v>27.66</v>
      </c>
      <c r="D56" s="7">
        <v>-27.66</v>
      </c>
      <c r="E56" s="12" t="s">
        <v>57</v>
      </c>
    </row>
    <row r="57" spans="1:5" x14ac:dyDescent="0.25">
      <c r="A57" s="12" t="s">
        <v>54</v>
      </c>
      <c r="B57" s="3">
        <v>44232</v>
      </c>
      <c r="C57" s="18">
        <v>291</v>
      </c>
      <c r="D57" s="7">
        <v>-291</v>
      </c>
      <c r="E57" s="12" t="s">
        <v>58</v>
      </c>
    </row>
    <row r="58" spans="1:5" x14ac:dyDescent="0.25">
      <c r="A58" s="12" t="s">
        <v>54</v>
      </c>
      <c r="B58" s="3">
        <v>44232</v>
      </c>
      <c r="C58" s="18">
        <v>8112.5</v>
      </c>
      <c r="D58" s="7">
        <v>-8112.5</v>
      </c>
      <c r="E58" s="12" t="s">
        <v>59</v>
      </c>
    </row>
    <row r="59" spans="1:5" x14ac:dyDescent="0.25">
      <c r="A59" s="12" t="s">
        <v>54</v>
      </c>
      <c r="B59" s="3">
        <v>44232</v>
      </c>
      <c r="C59" s="18">
        <v>558.48</v>
      </c>
      <c r="D59" s="7">
        <v>-558.48</v>
      </c>
      <c r="E59" s="12" t="s">
        <v>60</v>
      </c>
    </row>
    <row r="60" spans="1:5" x14ac:dyDescent="0.25">
      <c r="A60" s="12" t="s">
        <v>54</v>
      </c>
      <c r="B60" s="3">
        <v>44232</v>
      </c>
      <c r="C60" s="18">
        <v>750</v>
      </c>
      <c r="D60" s="7">
        <v>-750</v>
      </c>
      <c r="E60" s="12" t="s">
        <v>61</v>
      </c>
    </row>
    <row r="61" spans="1:5" x14ac:dyDescent="0.25">
      <c r="A61" s="12" t="s">
        <v>54</v>
      </c>
      <c r="B61" s="3">
        <v>44232</v>
      </c>
      <c r="C61" s="18">
        <v>705.09</v>
      </c>
      <c r="D61" s="7">
        <v>-705.09</v>
      </c>
      <c r="E61" s="12" t="s">
        <v>62</v>
      </c>
    </row>
    <row r="62" spans="1:5" x14ac:dyDescent="0.25">
      <c r="A62" s="12" t="s">
        <v>63</v>
      </c>
      <c r="B62" s="3">
        <v>44255</v>
      </c>
      <c r="C62" s="18">
        <v>9.17</v>
      </c>
      <c r="D62" s="7">
        <v>-9.17</v>
      </c>
      <c r="E62" s="12" t="s">
        <v>64</v>
      </c>
    </row>
    <row r="63" spans="1:5" x14ac:dyDescent="0.25">
      <c r="A63" s="12" t="s">
        <v>63</v>
      </c>
      <c r="B63" s="3">
        <v>44255</v>
      </c>
      <c r="C63" s="21">
        <v>5000</v>
      </c>
      <c r="D63" s="7">
        <v>-5000</v>
      </c>
      <c r="E63" s="12" t="s">
        <v>65</v>
      </c>
    </row>
    <row r="64" spans="1:5" x14ac:dyDescent="0.25">
      <c r="A64" s="12" t="s">
        <v>63</v>
      </c>
      <c r="B64" s="3">
        <v>44255</v>
      </c>
      <c r="C64" s="21">
        <v>2656</v>
      </c>
      <c r="D64" s="7">
        <v>-2656</v>
      </c>
      <c r="E64" s="12" t="s">
        <v>66</v>
      </c>
    </row>
    <row r="65" spans="1:5" x14ac:dyDescent="0.25">
      <c r="A65" s="12" t="s">
        <v>63</v>
      </c>
      <c r="B65" s="3">
        <v>44255</v>
      </c>
      <c r="C65" s="21">
        <v>83.84</v>
      </c>
      <c r="D65" s="7">
        <v>-83.84</v>
      </c>
      <c r="E65" s="12" t="s">
        <v>67</v>
      </c>
    </row>
    <row r="66" spans="1:5" x14ac:dyDescent="0.25">
      <c r="A66" s="12" t="s">
        <v>63</v>
      </c>
      <c r="B66" s="3">
        <v>44255</v>
      </c>
      <c r="C66" s="21">
        <v>900</v>
      </c>
      <c r="D66" s="7">
        <v>-900</v>
      </c>
      <c r="E66" s="12" t="s">
        <v>68</v>
      </c>
    </row>
    <row r="67" spans="1:5" x14ac:dyDescent="0.25">
      <c r="A67" s="12" t="s">
        <v>63</v>
      </c>
      <c r="B67" s="3">
        <v>44255</v>
      </c>
      <c r="C67" s="21">
        <v>80.400000000000006</v>
      </c>
      <c r="D67" s="7">
        <v>-80.400000000000006</v>
      </c>
      <c r="E67" s="8" t="s">
        <v>69</v>
      </c>
    </row>
    <row r="68" spans="1:5" x14ac:dyDescent="0.25">
      <c r="A68" s="12" t="s">
        <v>63</v>
      </c>
      <c r="B68" s="3">
        <v>44255</v>
      </c>
      <c r="C68" s="21">
        <v>1500</v>
      </c>
      <c r="D68" s="7">
        <v>-1500</v>
      </c>
      <c r="E68" s="12" t="s">
        <v>70</v>
      </c>
    </row>
    <row r="69" spans="1:5" x14ac:dyDescent="0.25">
      <c r="A69" s="12" t="s">
        <v>63</v>
      </c>
      <c r="B69" s="3">
        <v>44255</v>
      </c>
      <c r="C69" s="21">
        <v>38885</v>
      </c>
      <c r="D69" s="7">
        <v>-38885</v>
      </c>
      <c r="E69" s="12" t="s">
        <v>71</v>
      </c>
    </row>
    <row r="70" spans="1:5" x14ac:dyDescent="0.25">
      <c r="A70" s="12" t="s">
        <v>63</v>
      </c>
      <c r="B70" s="3">
        <v>44255</v>
      </c>
      <c r="C70" s="21">
        <v>5272.06</v>
      </c>
      <c r="D70" s="7">
        <v>-5272.06</v>
      </c>
      <c r="E70" s="12" t="s">
        <v>72</v>
      </c>
    </row>
    <row r="71" spans="1:5" x14ac:dyDescent="0.25">
      <c r="A71" s="12" t="s">
        <v>63</v>
      </c>
      <c r="B71" s="3">
        <v>44255</v>
      </c>
      <c r="C71" s="21">
        <v>5.51</v>
      </c>
      <c r="D71" s="7">
        <v>-5.51</v>
      </c>
      <c r="E71" s="12" t="s">
        <v>73</v>
      </c>
    </row>
    <row r="72" spans="1:5" x14ac:dyDescent="0.25">
      <c r="A72" s="12" t="s">
        <v>63</v>
      </c>
      <c r="B72" s="3">
        <v>44255</v>
      </c>
      <c r="C72" s="21">
        <v>10000</v>
      </c>
      <c r="D72" s="7">
        <v>-10000</v>
      </c>
      <c r="E72" s="12" t="s">
        <v>74</v>
      </c>
    </row>
    <row r="73" spans="1:5" x14ac:dyDescent="0.25">
      <c r="A73" s="12" t="s">
        <v>63</v>
      </c>
      <c r="B73" s="3">
        <v>44255</v>
      </c>
      <c r="C73" s="21">
        <v>318.56</v>
      </c>
      <c r="D73" s="7">
        <v>-318.56</v>
      </c>
      <c r="E73" s="12" t="s">
        <v>75</v>
      </c>
    </row>
    <row r="74" spans="1:5" x14ac:dyDescent="0.25">
      <c r="A74" s="12" t="s">
        <v>76</v>
      </c>
      <c r="B74" s="3">
        <v>44286</v>
      </c>
      <c r="C74" s="18">
        <v>7875</v>
      </c>
      <c r="D74" s="7">
        <v>-7875</v>
      </c>
      <c r="E74" s="12" t="s">
        <v>77</v>
      </c>
    </row>
    <row r="75" spans="1:5" x14ac:dyDescent="0.25">
      <c r="A75" s="12" t="s">
        <v>76</v>
      </c>
      <c r="B75" s="14">
        <v>44286</v>
      </c>
      <c r="C75" s="18">
        <v>6.34</v>
      </c>
      <c r="D75" s="7">
        <v>-6.34</v>
      </c>
      <c r="E75" s="12" t="s">
        <v>78</v>
      </c>
    </row>
    <row r="76" spans="1:5" x14ac:dyDescent="0.25">
      <c r="A76" s="12" t="s">
        <v>76</v>
      </c>
      <c r="B76" s="3">
        <v>44286</v>
      </c>
      <c r="C76" s="18">
        <v>0.02</v>
      </c>
      <c r="D76" s="7">
        <v>-0.02</v>
      </c>
      <c r="E76" s="12" t="s">
        <v>79</v>
      </c>
    </row>
    <row r="77" spans="1:5" x14ac:dyDescent="0.25">
      <c r="A77" s="12" t="s">
        <v>76</v>
      </c>
      <c r="B77" s="3">
        <v>44286</v>
      </c>
      <c r="C77" s="18">
        <v>2420.04</v>
      </c>
      <c r="D77" s="7">
        <v>-2420.04</v>
      </c>
      <c r="E77" s="12" t="s">
        <v>80</v>
      </c>
    </row>
    <row r="78" spans="1:5" x14ac:dyDescent="0.25">
      <c r="A78" s="12" t="s">
        <v>76</v>
      </c>
      <c r="B78" s="3">
        <v>44286</v>
      </c>
      <c r="C78" s="18">
        <v>15000</v>
      </c>
      <c r="D78" s="7">
        <v>-15000</v>
      </c>
      <c r="E78" s="12" t="s">
        <v>81</v>
      </c>
    </row>
    <row r="79" spans="1:5" x14ac:dyDescent="0.25">
      <c r="A79" s="12" t="s">
        <v>76</v>
      </c>
      <c r="B79" s="3">
        <v>44286</v>
      </c>
      <c r="C79" s="18">
        <v>1500</v>
      </c>
      <c r="D79" s="7">
        <v>-1500</v>
      </c>
      <c r="E79" s="12" t="s">
        <v>82</v>
      </c>
    </row>
    <row r="80" spans="1:5" x14ac:dyDescent="0.25">
      <c r="A80" s="12" t="s">
        <v>76</v>
      </c>
      <c r="B80" s="3">
        <v>44286</v>
      </c>
      <c r="C80" s="18">
        <v>79.33</v>
      </c>
      <c r="D80" s="7">
        <v>-79.33</v>
      </c>
      <c r="E80" s="12" t="s">
        <v>83</v>
      </c>
    </row>
    <row r="81" spans="1:5" x14ac:dyDescent="0.25">
      <c r="A81" s="12" t="s">
        <v>76</v>
      </c>
      <c r="B81" s="3">
        <v>44286</v>
      </c>
      <c r="C81" s="18">
        <v>30000</v>
      </c>
      <c r="D81" s="7">
        <v>-30000</v>
      </c>
      <c r="E81" s="12" t="s">
        <v>84</v>
      </c>
    </row>
    <row r="82" spans="1:5" x14ac:dyDescent="0.25">
      <c r="A82" s="12" t="s">
        <v>76</v>
      </c>
      <c r="B82" s="3">
        <v>44286</v>
      </c>
      <c r="C82" s="18">
        <v>7981.53</v>
      </c>
      <c r="D82" s="7">
        <v>-7981.53</v>
      </c>
      <c r="E82" s="12" t="s">
        <v>85</v>
      </c>
    </row>
    <row r="83" spans="1:5" x14ac:dyDescent="0.25">
      <c r="A83" s="12" t="s">
        <v>76</v>
      </c>
      <c r="B83" s="3">
        <v>44286</v>
      </c>
      <c r="C83" s="18">
        <v>24090.91</v>
      </c>
      <c r="D83" s="7">
        <v>-24090.91</v>
      </c>
      <c r="E83" s="12" t="s">
        <v>86</v>
      </c>
    </row>
    <row r="84" spans="1:5" x14ac:dyDescent="0.25">
      <c r="A84" s="12" t="s">
        <v>76</v>
      </c>
      <c r="B84" s="3">
        <v>44286</v>
      </c>
      <c r="C84" s="18">
        <v>3250</v>
      </c>
      <c r="D84" s="7">
        <v>-3250</v>
      </c>
      <c r="E84" s="12" t="s">
        <v>87</v>
      </c>
    </row>
    <row r="85" spans="1:5" x14ac:dyDescent="0.25">
      <c r="A85" s="12" t="s">
        <v>76</v>
      </c>
      <c r="B85" s="3">
        <v>44286</v>
      </c>
      <c r="C85" s="18">
        <v>180</v>
      </c>
      <c r="D85" s="7">
        <v>-180</v>
      </c>
      <c r="E85" s="12" t="s">
        <v>88</v>
      </c>
    </row>
    <row r="86" spans="1:5" x14ac:dyDescent="0.25">
      <c r="A86" t="s">
        <v>89</v>
      </c>
      <c r="B86" s="3">
        <v>44316</v>
      </c>
      <c r="C86" s="18">
        <v>10000</v>
      </c>
      <c r="D86" s="7">
        <v>-10000</v>
      </c>
      <c r="E86" t="s">
        <v>90</v>
      </c>
    </row>
    <row r="87" spans="1:5" x14ac:dyDescent="0.25">
      <c r="A87" t="s">
        <v>89</v>
      </c>
      <c r="B87" s="3">
        <v>44316</v>
      </c>
      <c r="C87" s="18">
        <v>2093</v>
      </c>
      <c r="D87" s="7">
        <f>-2175.24+82.24</f>
        <v>-2093</v>
      </c>
      <c r="E87" t="s">
        <v>91</v>
      </c>
    </row>
    <row r="88" spans="1:5" x14ac:dyDescent="0.25">
      <c r="A88" t="s">
        <v>89</v>
      </c>
      <c r="B88" s="3">
        <v>44316</v>
      </c>
      <c r="C88" s="18">
        <v>3941.42</v>
      </c>
      <c r="D88" s="7">
        <v>-3941.42</v>
      </c>
      <c r="E88" t="s">
        <v>92</v>
      </c>
    </row>
    <row r="89" spans="1:5" x14ac:dyDescent="0.25">
      <c r="A89" t="s">
        <v>89</v>
      </c>
      <c r="B89" s="3">
        <v>44316</v>
      </c>
      <c r="C89" s="18">
        <v>2413</v>
      </c>
      <c r="D89" s="7">
        <v>-2413</v>
      </c>
      <c r="E89" t="s">
        <v>93</v>
      </c>
    </row>
    <row r="90" spans="1:5" x14ac:dyDescent="0.25">
      <c r="A90" t="s">
        <v>89</v>
      </c>
      <c r="B90" s="3">
        <v>44316</v>
      </c>
      <c r="C90" s="18">
        <v>2590.2800000000002</v>
      </c>
      <c r="D90" s="7">
        <v>-2590.2800000000002</v>
      </c>
      <c r="E90" t="s">
        <v>94</v>
      </c>
    </row>
    <row r="91" spans="1:5" x14ac:dyDescent="0.25">
      <c r="A91" t="s">
        <v>89</v>
      </c>
      <c r="B91" s="3">
        <v>44316</v>
      </c>
      <c r="C91" s="18">
        <v>25</v>
      </c>
      <c r="D91" s="7">
        <v>-25</v>
      </c>
      <c r="E91" t="s">
        <v>95</v>
      </c>
    </row>
    <row r="92" spans="1:5" x14ac:dyDescent="0.25">
      <c r="A92" t="s">
        <v>89</v>
      </c>
      <c r="B92" s="3">
        <v>44316</v>
      </c>
      <c r="C92" s="18">
        <v>3113.66</v>
      </c>
      <c r="D92" s="7">
        <v>-3113.66</v>
      </c>
      <c r="E92" t="s">
        <v>96</v>
      </c>
    </row>
    <row r="93" spans="1:5" x14ac:dyDescent="0.25">
      <c r="A93" t="s">
        <v>89</v>
      </c>
      <c r="B93" s="3">
        <v>44316</v>
      </c>
      <c r="C93" s="18">
        <v>278.29000000000002</v>
      </c>
      <c r="D93" s="7">
        <v>-278.29000000000002</v>
      </c>
      <c r="E93" t="s">
        <v>97</v>
      </c>
    </row>
    <row r="94" spans="1:5" x14ac:dyDescent="0.25">
      <c r="A94" t="s">
        <v>89</v>
      </c>
      <c r="B94" s="3">
        <v>44316</v>
      </c>
      <c r="C94" s="18">
        <v>2046</v>
      </c>
      <c r="D94" s="7">
        <v>-2046</v>
      </c>
      <c r="E94" t="s">
        <v>98</v>
      </c>
    </row>
    <row r="95" spans="1:5" x14ac:dyDescent="0.25">
      <c r="A95" t="s">
        <v>89</v>
      </c>
      <c r="B95" s="3">
        <v>44316</v>
      </c>
      <c r="C95" s="18">
        <v>2700</v>
      </c>
      <c r="D95" s="7">
        <v>-2700</v>
      </c>
      <c r="E95" t="s">
        <v>99</v>
      </c>
    </row>
    <row r="96" spans="1:5" x14ac:dyDescent="0.25">
      <c r="A96" t="s">
        <v>89</v>
      </c>
      <c r="B96" s="3">
        <v>44316</v>
      </c>
      <c r="C96" s="18">
        <v>16</v>
      </c>
      <c r="D96" s="7">
        <v>-16</v>
      </c>
      <c r="E96" t="s">
        <v>100</v>
      </c>
    </row>
    <row r="97" spans="1:5" x14ac:dyDescent="0.25">
      <c r="A97" t="s">
        <v>101</v>
      </c>
      <c r="B97" s="3">
        <v>44347</v>
      </c>
      <c r="C97" s="18">
        <v>8923</v>
      </c>
      <c r="D97" s="7">
        <v>-8923</v>
      </c>
      <c r="E97" t="s">
        <v>102</v>
      </c>
    </row>
    <row r="98" spans="1:5" x14ac:dyDescent="0.25">
      <c r="A98" t="s">
        <v>101</v>
      </c>
      <c r="B98" s="3">
        <v>44347</v>
      </c>
      <c r="C98" s="18">
        <v>4800</v>
      </c>
      <c r="D98" s="7">
        <v>-4800</v>
      </c>
      <c r="E98" t="s">
        <v>103</v>
      </c>
    </row>
    <row r="99" spans="1:5" x14ac:dyDescent="0.25">
      <c r="A99" t="s">
        <v>101</v>
      </c>
      <c r="B99" s="3">
        <v>44347</v>
      </c>
      <c r="C99" s="18">
        <v>42</v>
      </c>
      <c r="D99" s="7">
        <v>-42</v>
      </c>
      <c r="E99" t="s">
        <v>104</v>
      </c>
    </row>
    <row r="100" spans="1:5" x14ac:dyDescent="0.25">
      <c r="A100" t="s">
        <v>101</v>
      </c>
      <c r="B100" s="3">
        <v>44347</v>
      </c>
      <c r="C100" s="18">
        <v>5187</v>
      </c>
      <c r="D100" s="7">
        <v>-5187</v>
      </c>
      <c r="E100" t="s">
        <v>105</v>
      </c>
    </row>
    <row r="101" spans="1:5" x14ac:dyDescent="0.25">
      <c r="A101" t="s">
        <v>101</v>
      </c>
      <c r="B101" s="3">
        <v>44347</v>
      </c>
      <c r="C101" s="18">
        <v>31562.53</v>
      </c>
      <c r="D101" s="7">
        <v>-31562.53</v>
      </c>
      <c r="E101" t="s">
        <v>106</v>
      </c>
    </row>
    <row r="102" spans="1:5" x14ac:dyDescent="0.25">
      <c r="A102" t="s">
        <v>101</v>
      </c>
      <c r="B102" s="3">
        <v>44347</v>
      </c>
      <c r="C102" s="18">
        <v>1500</v>
      </c>
      <c r="D102" s="7">
        <v>-1500</v>
      </c>
      <c r="E102" t="s">
        <v>107</v>
      </c>
    </row>
    <row r="103" spans="1:5" x14ac:dyDescent="0.25">
      <c r="A103" t="s">
        <v>101</v>
      </c>
      <c r="B103" s="3">
        <v>44347</v>
      </c>
      <c r="C103" s="18">
        <v>70.09</v>
      </c>
      <c r="D103" s="7">
        <v>-70.09</v>
      </c>
      <c r="E103" t="s">
        <v>108</v>
      </c>
    </row>
    <row r="104" spans="1:5" x14ac:dyDescent="0.25">
      <c r="A104" t="s">
        <v>101</v>
      </c>
      <c r="B104" s="3">
        <v>44347</v>
      </c>
      <c r="C104" s="18">
        <v>14</v>
      </c>
      <c r="D104" s="7">
        <v>-14</v>
      </c>
      <c r="E104" t="s">
        <v>109</v>
      </c>
    </row>
    <row r="105" spans="1:5" x14ac:dyDescent="0.25">
      <c r="A105" t="s">
        <v>101</v>
      </c>
      <c r="B105" s="3">
        <v>44347</v>
      </c>
      <c r="C105" s="18">
        <v>250.5</v>
      </c>
      <c r="D105" s="7">
        <v>-250.5</v>
      </c>
      <c r="E105" t="s">
        <v>110</v>
      </c>
    </row>
    <row r="106" spans="1:5" x14ac:dyDescent="0.25">
      <c r="A106" t="s">
        <v>101</v>
      </c>
      <c r="B106" s="3">
        <v>44347</v>
      </c>
      <c r="C106" s="18">
        <v>207</v>
      </c>
      <c r="D106" s="7">
        <v>-207</v>
      </c>
      <c r="E106" t="s">
        <v>111</v>
      </c>
    </row>
    <row r="107" spans="1:5" x14ac:dyDescent="0.25">
      <c r="A107" t="s">
        <v>101</v>
      </c>
      <c r="B107" s="3">
        <v>44347</v>
      </c>
      <c r="C107" s="18">
        <v>270.68</v>
      </c>
      <c r="D107" s="7">
        <v>-270.68</v>
      </c>
      <c r="E107" t="s">
        <v>112</v>
      </c>
    </row>
    <row r="108" spans="1:5" x14ac:dyDescent="0.25">
      <c r="A108" t="s">
        <v>113</v>
      </c>
      <c r="B108" s="3">
        <v>44349</v>
      </c>
      <c r="C108" s="18">
        <v>13921.87</v>
      </c>
      <c r="D108" s="7">
        <v>-13921.87</v>
      </c>
      <c r="E108" t="s">
        <v>114</v>
      </c>
    </row>
    <row r="109" spans="1:5" ht="15.75" thickBot="1" x14ac:dyDescent="0.3">
      <c r="A109" t="s">
        <v>115</v>
      </c>
      <c r="B109" s="15">
        <v>44377</v>
      </c>
      <c r="C109" s="18">
        <v>6000</v>
      </c>
      <c r="D109" s="16">
        <v>-6000</v>
      </c>
      <c r="E109" t="s">
        <v>116</v>
      </c>
    </row>
    <row r="110" spans="1:5" ht="15.75" thickBot="1" x14ac:dyDescent="0.3">
      <c r="A110" t="s">
        <v>115</v>
      </c>
      <c r="B110" s="15">
        <v>44377</v>
      </c>
      <c r="C110" s="18">
        <v>3663</v>
      </c>
      <c r="D110" s="16">
        <v>-3663</v>
      </c>
      <c r="E110" t="s">
        <v>117</v>
      </c>
    </row>
    <row r="111" spans="1:5" ht="15.75" thickBot="1" x14ac:dyDescent="0.3">
      <c r="A111" t="s">
        <v>115</v>
      </c>
      <c r="B111" s="15">
        <v>44377</v>
      </c>
      <c r="C111" s="18">
        <v>1791.34</v>
      </c>
      <c r="D111" s="17">
        <v>-1791.34</v>
      </c>
      <c r="E111" t="s">
        <v>118</v>
      </c>
    </row>
    <row r="112" spans="1:5" ht="15.75" thickBot="1" x14ac:dyDescent="0.3">
      <c r="A112" t="s">
        <v>115</v>
      </c>
      <c r="B112" s="15">
        <v>44377</v>
      </c>
      <c r="C112" s="18">
        <v>7672.06</v>
      </c>
      <c r="D112" s="16">
        <v>-7672.06</v>
      </c>
      <c r="E112" t="s">
        <v>119</v>
      </c>
    </row>
    <row r="113" spans="1:8" ht="15.75" thickBot="1" x14ac:dyDescent="0.3">
      <c r="A113" t="s">
        <v>115</v>
      </c>
      <c r="B113" s="15">
        <v>44377</v>
      </c>
      <c r="C113" s="18">
        <v>10991.02</v>
      </c>
      <c r="D113" s="17">
        <v>-10991.02</v>
      </c>
      <c r="E113" t="s">
        <v>120</v>
      </c>
    </row>
    <row r="114" spans="1:8" x14ac:dyDescent="0.25">
      <c r="A114" t="s">
        <v>121</v>
      </c>
      <c r="B114" s="3">
        <v>44408</v>
      </c>
      <c r="C114" s="18">
        <v>47.94</v>
      </c>
      <c r="D114" s="7">
        <v>-47.94</v>
      </c>
      <c r="E114" t="s">
        <v>122</v>
      </c>
    </row>
    <row r="115" spans="1:8" x14ac:dyDescent="0.25">
      <c r="A115" t="s">
        <v>121</v>
      </c>
      <c r="B115" s="3">
        <v>44408</v>
      </c>
      <c r="C115" s="18">
        <v>1.66</v>
      </c>
      <c r="D115" s="7">
        <v>-1.66</v>
      </c>
      <c r="E115" t="s">
        <v>123</v>
      </c>
    </row>
    <row r="116" spans="1:8" x14ac:dyDescent="0.25">
      <c r="A116" t="s">
        <v>121</v>
      </c>
      <c r="B116" s="3">
        <v>44408</v>
      </c>
      <c r="C116" s="18">
        <v>425</v>
      </c>
      <c r="D116" s="7">
        <v>-425</v>
      </c>
      <c r="E116" t="s">
        <v>124</v>
      </c>
    </row>
    <row r="117" spans="1:8" x14ac:dyDescent="0.25">
      <c r="A117" t="s">
        <v>125</v>
      </c>
      <c r="B117" s="3">
        <v>44408</v>
      </c>
      <c r="C117" s="18">
        <v>18297.939999999999</v>
      </c>
      <c r="D117" s="7">
        <v>-18297.939999999999</v>
      </c>
      <c r="E117" t="s">
        <v>126</v>
      </c>
    </row>
    <row r="118" spans="1:8" x14ac:dyDescent="0.25">
      <c r="A118" t="s">
        <v>125</v>
      </c>
      <c r="B118" s="3">
        <v>44408</v>
      </c>
      <c r="C118" s="18">
        <v>54.78</v>
      </c>
      <c r="D118" s="7">
        <v>-54.78</v>
      </c>
      <c r="E118" t="s">
        <v>127</v>
      </c>
    </row>
    <row r="119" spans="1:8" x14ac:dyDescent="0.25">
      <c r="A119" t="s">
        <v>125</v>
      </c>
      <c r="B119" s="3">
        <v>44408</v>
      </c>
      <c r="C119" s="18">
        <v>6135.9</v>
      </c>
      <c r="D119" s="7">
        <v>-6135.9</v>
      </c>
      <c r="E119" t="s">
        <v>128</v>
      </c>
      <c r="H119" s="13"/>
    </row>
    <row r="120" spans="1:8" x14ac:dyDescent="0.25">
      <c r="A120" t="s">
        <v>121</v>
      </c>
      <c r="B120" s="3">
        <v>44408</v>
      </c>
      <c r="C120" s="18">
        <v>2.35</v>
      </c>
      <c r="D120" s="7">
        <v>-2.35</v>
      </c>
      <c r="E120" t="s">
        <v>122</v>
      </c>
    </row>
    <row r="121" spans="1:8" x14ac:dyDescent="0.25">
      <c r="A121" s="12" t="s">
        <v>125</v>
      </c>
      <c r="B121" s="3">
        <v>44408</v>
      </c>
      <c r="C121" s="18">
        <v>2800</v>
      </c>
      <c r="D121" s="6">
        <v>-2800</v>
      </c>
      <c r="E121" t="s">
        <v>129</v>
      </c>
    </row>
    <row r="122" spans="1:8" x14ac:dyDescent="0.25">
      <c r="A122" s="12" t="s">
        <v>125</v>
      </c>
      <c r="B122" s="3">
        <v>44408</v>
      </c>
      <c r="C122" s="18">
        <v>5.9</v>
      </c>
      <c r="D122" s="7">
        <v>-5.9</v>
      </c>
      <c r="E122" t="s">
        <v>130</v>
      </c>
    </row>
    <row r="123" spans="1:8" x14ac:dyDescent="0.25">
      <c r="A123" t="s">
        <v>121</v>
      </c>
      <c r="B123" s="3">
        <v>44408</v>
      </c>
      <c r="C123" s="18">
        <v>754.07</v>
      </c>
      <c r="D123" s="7">
        <v>-754.07</v>
      </c>
      <c r="E123" t="s">
        <v>131</v>
      </c>
    </row>
    <row r="124" spans="1:8" x14ac:dyDescent="0.25">
      <c r="A124" s="12" t="s">
        <v>125</v>
      </c>
      <c r="B124" s="3">
        <v>44408</v>
      </c>
      <c r="C124" s="18">
        <v>3919.87</v>
      </c>
      <c r="D124" s="7">
        <v>-3919.87</v>
      </c>
      <c r="E124" t="s">
        <v>132</v>
      </c>
    </row>
    <row r="125" spans="1:8" x14ac:dyDescent="0.25">
      <c r="A125" s="12" t="s">
        <v>125</v>
      </c>
      <c r="B125" s="3">
        <v>44408</v>
      </c>
      <c r="C125" s="18">
        <v>7839.74</v>
      </c>
      <c r="D125" s="7">
        <v>-7839.74</v>
      </c>
      <c r="E125" t="s">
        <v>133</v>
      </c>
    </row>
    <row r="126" spans="1:8" x14ac:dyDescent="0.25">
      <c r="A126" s="12" t="s">
        <v>134</v>
      </c>
      <c r="B126" s="8">
        <v>44424</v>
      </c>
      <c r="C126" s="21">
        <v>1859.43</v>
      </c>
      <c r="D126" s="6">
        <v>-1859.43</v>
      </c>
      <c r="E126" s="12" t="s">
        <v>135</v>
      </c>
    </row>
    <row r="127" spans="1:8" x14ac:dyDescent="0.25">
      <c r="A127" s="12" t="s">
        <v>134</v>
      </c>
      <c r="B127" s="8">
        <v>44424</v>
      </c>
      <c r="C127" s="21">
        <v>1299.6400000000001</v>
      </c>
      <c r="D127" s="6">
        <v>-1299.6400000000001</v>
      </c>
      <c r="E127" s="12" t="s">
        <v>136</v>
      </c>
    </row>
    <row r="128" spans="1:8" x14ac:dyDescent="0.25">
      <c r="A128" s="12" t="s">
        <v>134</v>
      </c>
      <c r="B128" s="8">
        <v>44424</v>
      </c>
      <c r="C128" s="21">
        <v>1814.34</v>
      </c>
      <c r="D128" s="6">
        <v>-1814.34</v>
      </c>
      <c r="E128" s="12" t="s">
        <v>137</v>
      </c>
    </row>
    <row r="129" spans="1:6" x14ac:dyDescent="0.25">
      <c r="A129" s="12" t="s">
        <v>134</v>
      </c>
      <c r="B129" s="8">
        <v>44424</v>
      </c>
      <c r="C129" s="21">
        <v>12500</v>
      </c>
      <c r="D129" s="6">
        <v>-12500</v>
      </c>
      <c r="E129" s="12" t="s">
        <v>138</v>
      </c>
    </row>
    <row r="130" spans="1:6" x14ac:dyDescent="0.25">
      <c r="A130" s="12" t="s">
        <v>134</v>
      </c>
      <c r="B130" s="8">
        <v>44424</v>
      </c>
      <c r="C130" s="21">
        <v>1484.14</v>
      </c>
      <c r="D130" s="6">
        <v>-1484.14</v>
      </c>
      <c r="E130" s="12" t="s">
        <v>139</v>
      </c>
    </row>
    <row r="131" spans="1:6" x14ac:dyDescent="0.25">
      <c r="A131" s="12" t="s">
        <v>134</v>
      </c>
      <c r="B131" s="8">
        <v>44424</v>
      </c>
      <c r="C131" s="21">
        <v>50000</v>
      </c>
      <c r="D131" s="6">
        <v>-50000</v>
      </c>
      <c r="E131" s="12" t="s">
        <v>140</v>
      </c>
    </row>
    <row r="132" spans="1:6" x14ac:dyDescent="0.25">
      <c r="A132" s="12" t="s">
        <v>134</v>
      </c>
      <c r="B132" s="8">
        <v>44424</v>
      </c>
      <c r="C132" s="21">
        <v>14881.71</v>
      </c>
      <c r="D132" s="6">
        <v>-14881.71</v>
      </c>
      <c r="E132" s="12" t="s">
        <v>141</v>
      </c>
    </row>
    <row r="133" spans="1:6" x14ac:dyDescent="0.25">
      <c r="A133" s="12" t="s">
        <v>134</v>
      </c>
      <c r="B133" s="8">
        <v>44424</v>
      </c>
      <c r="C133" s="21">
        <v>2490</v>
      </c>
      <c r="D133" s="6">
        <v>-2490</v>
      </c>
      <c r="E133" s="12" t="s">
        <v>142</v>
      </c>
    </row>
    <row r="134" spans="1:6" x14ac:dyDescent="0.25">
      <c r="A134" s="12" t="s">
        <v>134</v>
      </c>
      <c r="B134" s="8">
        <v>44424</v>
      </c>
      <c r="C134" s="21">
        <v>2000</v>
      </c>
      <c r="D134" s="6">
        <v>-2000</v>
      </c>
      <c r="E134" s="12" t="s">
        <v>143</v>
      </c>
    </row>
    <row r="135" spans="1:6" x14ac:dyDescent="0.25">
      <c r="A135" s="12" t="s">
        <v>134</v>
      </c>
      <c r="B135" s="8">
        <v>44424</v>
      </c>
      <c r="C135" s="21">
        <v>18750</v>
      </c>
      <c r="D135" s="6">
        <v>-18750</v>
      </c>
      <c r="E135" s="12" t="s">
        <v>144</v>
      </c>
    </row>
    <row r="136" spans="1:6" x14ac:dyDescent="0.25">
      <c r="A136" s="12" t="s">
        <v>134</v>
      </c>
      <c r="B136" s="8">
        <v>44424</v>
      </c>
      <c r="C136" s="21">
        <v>5297.74</v>
      </c>
      <c r="D136" s="6">
        <v>-5297.74</v>
      </c>
      <c r="E136" s="12" t="s">
        <v>145</v>
      </c>
    </row>
    <row r="137" spans="1:6" x14ac:dyDescent="0.25">
      <c r="A137" s="12" t="s">
        <v>134</v>
      </c>
      <c r="B137" s="8">
        <v>44424</v>
      </c>
      <c r="C137" s="21">
        <v>14.55</v>
      </c>
      <c r="D137" s="6">
        <v>-14.55</v>
      </c>
      <c r="E137" s="12" t="s">
        <v>146</v>
      </c>
    </row>
    <row r="138" spans="1:6" x14ac:dyDescent="0.25">
      <c r="A138" s="12" t="s">
        <v>134</v>
      </c>
      <c r="B138" s="8">
        <v>44424</v>
      </c>
      <c r="C138" s="21">
        <v>50000</v>
      </c>
      <c r="D138" s="6">
        <v>-50000</v>
      </c>
      <c r="E138" s="12" t="s">
        <v>174</v>
      </c>
    </row>
    <row r="139" spans="1:6" x14ac:dyDescent="0.25">
      <c r="A139" s="12" t="s">
        <v>147</v>
      </c>
      <c r="B139" s="3">
        <v>44469</v>
      </c>
      <c r="C139" s="21">
        <v>2594</v>
      </c>
      <c r="D139" s="6">
        <v>-2594</v>
      </c>
      <c r="E139" s="12" t="s">
        <v>148</v>
      </c>
    </row>
    <row r="140" spans="1:6" x14ac:dyDescent="0.25">
      <c r="A140" t="s">
        <v>147</v>
      </c>
      <c r="B140" s="3">
        <v>44469</v>
      </c>
      <c r="C140" s="21">
        <v>5113.25</v>
      </c>
      <c r="D140" s="6">
        <v>-5113.25</v>
      </c>
      <c r="E140" s="12" t="s">
        <v>149</v>
      </c>
      <c r="F140" s="13"/>
    </row>
    <row r="141" spans="1:6" x14ac:dyDescent="0.25">
      <c r="A141" t="s">
        <v>147</v>
      </c>
      <c r="B141" s="3">
        <v>44469</v>
      </c>
      <c r="C141" s="21">
        <v>150203</v>
      </c>
      <c r="D141" s="6">
        <v>-150203</v>
      </c>
      <c r="E141" s="12" t="s">
        <v>150</v>
      </c>
    </row>
    <row r="142" spans="1:6" x14ac:dyDescent="0.25">
      <c r="A142" t="s">
        <v>147</v>
      </c>
      <c r="B142" s="3">
        <v>44469</v>
      </c>
      <c r="C142" s="21">
        <v>14</v>
      </c>
      <c r="D142" s="6">
        <v>-14</v>
      </c>
      <c r="E142" s="12" t="s">
        <v>151</v>
      </c>
    </row>
    <row r="143" spans="1:6" x14ac:dyDescent="0.25">
      <c r="A143" t="s">
        <v>147</v>
      </c>
      <c r="B143" s="3">
        <v>44469</v>
      </c>
      <c r="C143" s="21">
        <v>17500</v>
      </c>
      <c r="D143" s="6">
        <v>-17500</v>
      </c>
      <c r="E143" s="12" t="s">
        <v>152</v>
      </c>
    </row>
    <row r="144" spans="1:6" x14ac:dyDescent="0.25">
      <c r="A144" t="s">
        <v>147</v>
      </c>
      <c r="B144" s="3">
        <v>44469</v>
      </c>
      <c r="C144" s="21">
        <v>5200</v>
      </c>
      <c r="D144" s="6">
        <v>-5200</v>
      </c>
      <c r="E144" s="12" t="s">
        <v>152</v>
      </c>
    </row>
    <row r="145" spans="1:10" x14ac:dyDescent="0.25">
      <c r="A145" t="s">
        <v>147</v>
      </c>
      <c r="B145" s="3">
        <v>44469</v>
      </c>
      <c r="C145" s="21">
        <v>8043.51</v>
      </c>
      <c r="D145" s="6">
        <v>-8043.51</v>
      </c>
      <c r="E145" s="12" t="s">
        <v>153</v>
      </c>
    </row>
    <row r="146" spans="1:10" x14ac:dyDescent="0.25">
      <c r="A146" t="s">
        <v>147</v>
      </c>
      <c r="B146" s="3">
        <v>44469</v>
      </c>
      <c r="C146" s="21">
        <v>12154</v>
      </c>
      <c r="D146" s="6">
        <v>-12154</v>
      </c>
      <c r="E146" s="12" t="s">
        <v>154</v>
      </c>
    </row>
    <row r="147" spans="1:10" x14ac:dyDescent="0.25">
      <c r="A147" t="s">
        <v>147</v>
      </c>
      <c r="B147" s="3">
        <v>44469</v>
      </c>
      <c r="C147" s="21">
        <v>18974.11</v>
      </c>
      <c r="D147" s="6">
        <v>-18974.11</v>
      </c>
      <c r="E147" s="8" t="s">
        <v>155</v>
      </c>
    </row>
    <row r="148" spans="1:10" x14ac:dyDescent="0.25">
      <c r="A148" t="s">
        <v>156</v>
      </c>
      <c r="B148" s="3">
        <v>44500</v>
      </c>
      <c r="C148" s="18">
        <v>728</v>
      </c>
      <c r="D148" s="18">
        <v>-728</v>
      </c>
      <c r="E148" t="s">
        <v>157</v>
      </c>
      <c r="I148" s="18"/>
      <c r="J148" s="19"/>
    </row>
    <row r="149" spans="1:10" x14ac:dyDescent="0.25">
      <c r="A149" t="s">
        <v>156</v>
      </c>
      <c r="B149" s="3">
        <v>44500</v>
      </c>
      <c r="C149" s="18">
        <v>2863.3</v>
      </c>
      <c r="D149" s="18">
        <v>-2863.3</v>
      </c>
      <c r="E149" t="s">
        <v>158</v>
      </c>
      <c r="I149" s="18"/>
      <c r="J149" s="19"/>
    </row>
    <row r="150" spans="1:10" x14ac:dyDescent="0.25">
      <c r="A150" t="s">
        <v>156</v>
      </c>
      <c r="B150" s="3">
        <v>44500</v>
      </c>
      <c r="C150" s="18">
        <v>177.21</v>
      </c>
      <c r="D150" s="18">
        <v>-177.21</v>
      </c>
      <c r="E150" t="s">
        <v>169</v>
      </c>
      <c r="I150" s="18"/>
      <c r="J150" s="19"/>
    </row>
    <row r="151" spans="1:10" x14ac:dyDescent="0.25">
      <c r="A151" t="s">
        <v>156</v>
      </c>
      <c r="B151" s="3">
        <v>44500</v>
      </c>
      <c r="C151" s="18">
        <v>110653</v>
      </c>
      <c r="D151" s="18">
        <v>-110653</v>
      </c>
      <c r="E151" t="s">
        <v>159</v>
      </c>
      <c r="I151" s="18"/>
      <c r="J151" s="19"/>
    </row>
    <row r="152" spans="1:10" x14ac:dyDescent="0.25">
      <c r="A152" t="s">
        <v>156</v>
      </c>
      <c r="B152" s="3">
        <v>44500</v>
      </c>
      <c r="C152" s="18">
        <v>36320</v>
      </c>
      <c r="D152" s="18">
        <v>-36320</v>
      </c>
      <c r="E152" t="s">
        <v>157</v>
      </c>
      <c r="I152" s="18"/>
      <c r="J152" s="19"/>
    </row>
    <row r="153" spans="1:10" x14ac:dyDescent="0.25">
      <c r="A153" t="s">
        <v>156</v>
      </c>
      <c r="B153" s="3">
        <v>44500</v>
      </c>
      <c r="C153" s="18">
        <v>26.25</v>
      </c>
      <c r="D153" s="18">
        <v>-26.25</v>
      </c>
      <c r="E153" t="s">
        <v>160</v>
      </c>
      <c r="I153" s="18"/>
      <c r="J153" s="19"/>
    </row>
    <row r="154" spans="1:10" x14ac:dyDescent="0.25">
      <c r="A154" t="s">
        <v>156</v>
      </c>
      <c r="B154" s="3">
        <v>44500</v>
      </c>
      <c r="C154" s="18">
        <v>2452.96</v>
      </c>
      <c r="D154" s="18">
        <v>-2452.96</v>
      </c>
      <c r="E154" t="s">
        <v>161</v>
      </c>
      <c r="I154" s="18"/>
      <c r="J154" s="19"/>
    </row>
    <row r="155" spans="1:10" x14ac:dyDescent="0.25">
      <c r="A155" t="s">
        <v>156</v>
      </c>
      <c r="B155" s="3">
        <v>44500</v>
      </c>
      <c r="C155" s="18">
        <v>10.66</v>
      </c>
      <c r="D155" s="18">
        <v>-10.66</v>
      </c>
      <c r="E155" t="s">
        <v>162</v>
      </c>
      <c r="I155" s="18"/>
      <c r="J155" s="19"/>
    </row>
    <row r="156" spans="1:10" x14ac:dyDescent="0.25">
      <c r="A156" t="s">
        <v>156</v>
      </c>
      <c r="B156" s="3">
        <v>44500</v>
      </c>
      <c r="C156" s="18">
        <v>3483.85</v>
      </c>
      <c r="D156" s="18">
        <v>-3483.85</v>
      </c>
      <c r="E156" t="s">
        <v>163</v>
      </c>
      <c r="I156" s="18"/>
      <c r="J156" s="19"/>
    </row>
    <row r="157" spans="1:10" x14ac:dyDescent="0.25">
      <c r="A157" t="s">
        <v>156</v>
      </c>
      <c r="B157" s="3">
        <v>44500</v>
      </c>
      <c r="C157" s="18">
        <v>33.369999999999997</v>
      </c>
      <c r="D157" s="18">
        <v>-33.369999999999997</v>
      </c>
      <c r="E157" t="s">
        <v>164</v>
      </c>
      <c r="I157" s="18"/>
      <c r="J157" s="19"/>
    </row>
    <row r="158" spans="1:10" x14ac:dyDescent="0.25">
      <c r="A158" t="s">
        <v>156</v>
      </c>
      <c r="B158" s="3">
        <v>44500</v>
      </c>
      <c r="C158" s="18">
        <v>118.67</v>
      </c>
      <c r="D158" s="18">
        <v>-118.67</v>
      </c>
      <c r="E158" t="s">
        <v>165</v>
      </c>
      <c r="I158" s="18"/>
      <c r="J158" s="19"/>
    </row>
    <row r="159" spans="1:10" x14ac:dyDescent="0.25">
      <c r="A159" t="s">
        <v>156</v>
      </c>
      <c r="B159" s="3">
        <v>44500</v>
      </c>
      <c r="C159" s="18">
        <v>4943.26</v>
      </c>
      <c r="D159" s="18">
        <v>-4943.26</v>
      </c>
      <c r="E159" t="s">
        <v>166</v>
      </c>
      <c r="I159" s="18"/>
      <c r="J159" s="19"/>
    </row>
    <row r="160" spans="1:10" x14ac:dyDescent="0.25">
      <c r="A160" t="s">
        <v>156</v>
      </c>
      <c r="B160" s="3">
        <v>44500</v>
      </c>
      <c r="C160" s="18">
        <v>139.72</v>
      </c>
      <c r="D160" s="18">
        <v>-139.72</v>
      </c>
      <c r="E160" t="s">
        <v>167</v>
      </c>
      <c r="I160" s="18"/>
      <c r="J160" s="19"/>
    </row>
    <row r="161" spans="1:10" x14ac:dyDescent="0.25">
      <c r="A161" t="s">
        <v>156</v>
      </c>
      <c r="B161" s="3">
        <v>44500</v>
      </c>
      <c r="C161" s="18">
        <v>50.94</v>
      </c>
      <c r="D161" s="18">
        <v>-50.94</v>
      </c>
      <c r="E161" t="s">
        <v>167</v>
      </c>
      <c r="I161" s="18"/>
      <c r="J161" s="19"/>
    </row>
    <row r="162" spans="1:10" x14ac:dyDescent="0.25">
      <c r="A162" t="s">
        <v>156</v>
      </c>
      <c r="B162" s="3">
        <v>44500</v>
      </c>
      <c r="C162" s="18">
        <v>2584.56</v>
      </c>
      <c r="D162" s="18">
        <v>-2584.56</v>
      </c>
      <c r="E162" t="s">
        <v>168</v>
      </c>
      <c r="I162" s="18"/>
      <c r="J162" s="19"/>
    </row>
    <row r="163" spans="1:10" x14ac:dyDescent="0.25">
      <c r="D163" s="7"/>
    </row>
    <row r="164" spans="1:10" x14ac:dyDescent="0.25">
      <c r="D164" s="18"/>
    </row>
  </sheetData>
  <autoFilter ref="A7:F162" xr:uid="{C45145BF-5455-495C-AD44-4EA9A153C35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 10312021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Cherie Carson</dc:creator>
  <cp:lastModifiedBy>Administrator</cp:lastModifiedBy>
  <dcterms:created xsi:type="dcterms:W3CDTF">2021-11-16T18:53:18Z</dcterms:created>
  <dcterms:modified xsi:type="dcterms:W3CDTF">2021-11-17T17:00:41Z</dcterms:modified>
</cp:coreProperties>
</file>