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240" activeTab="0"/>
  </bookViews>
  <sheets>
    <sheet name="Fish  Tanks" sheetId="1" r:id="rId1"/>
  </sheets>
  <definedNames>
    <definedName name="_xlnm.Print_Area" localSheetId="0">'Fish  Tanks'!$A$1:$T$52</definedName>
  </definedNames>
  <calcPr fullCalcOnLoad="1"/>
</workbook>
</file>

<file path=xl/sharedStrings.xml><?xml version="1.0" encoding="utf-8"?>
<sst xmlns="http://schemas.openxmlformats.org/spreadsheetml/2006/main" count="83" uniqueCount="36">
  <si>
    <t xml:space="preserve">                                                           </t>
  </si>
  <si>
    <t>Date</t>
  </si>
  <si>
    <t>Plus</t>
  </si>
  <si>
    <t>+</t>
  </si>
  <si>
    <t>Minus</t>
  </si>
  <si>
    <t>-</t>
  </si>
  <si>
    <t>Totals</t>
  </si>
  <si>
    <t>IACUC #</t>
  </si>
  <si>
    <t>PI:</t>
  </si>
  <si>
    <t>Site:</t>
  </si>
  <si>
    <t>Month/Year:</t>
  </si>
  <si>
    <t>Room#</t>
  </si>
  <si>
    <t>Total Per Diem to be Charged</t>
  </si>
  <si>
    <t>Rate:</t>
  </si>
  <si>
    <t>EPD Form #</t>
  </si>
  <si>
    <r>
      <t>BILLING INFORMATION - Indicate Grant#, Account# or PO# below</t>
    </r>
    <r>
      <rPr>
        <b/>
        <sz val="9"/>
        <color indexed="8"/>
        <rFont val="Arial"/>
        <family val="2"/>
      </rPr>
      <t xml:space="preserve">:   </t>
    </r>
  </si>
  <si>
    <t>Column # 1</t>
  </si>
  <si>
    <t>Column # 2</t>
  </si>
  <si>
    <t>Column # 3</t>
  </si>
  <si>
    <t>Paper #</t>
  </si>
  <si>
    <t>Column # 4</t>
  </si>
  <si>
    <t>Column # 5</t>
  </si>
  <si>
    <t xml:space="preserve">Column 1 Total  </t>
  </si>
  <si>
    <t>CM count</t>
  </si>
  <si>
    <t xml:space="preserve">Column 2 Total  </t>
  </si>
  <si>
    <t xml:space="preserve">Column 3 Total  </t>
  </si>
  <si>
    <t xml:space="preserve">Column 4 Total  </t>
  </si>
  <si>
    <t xml:space="preserve">Column 5 Total  </t>
  </si>
  <si>
    <t>Prior month count</t>
  </si>
  <si>
    <t xml:space="preserve">Species: </t>
  </si>
  <si>
    <t>Species:</t>
  </si>
  <si>
    <t xml:space="preserve">Grand Total </t>
  </si>
  <si>
    <t xml:space="preserve"> Comparative Medicine - Electronic Per Diem Sheet # 6</t>
  </si>
  <si>
    <t>Use Columns 1, 2 &amp; 3 for Fish per tank @ $0.16 tank/day</t>
  </si>
  <si>
    <t>Use Columns 4 &amp; 5 for Nonstandard tank @ $0.25 tank/day</t>
  </si>
  <si>
    <t>CMDC #216.1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</si>
</sst>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\,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Tahoma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vertical="top"/>
    </xf>
    <xf numFmtId="0" fontId="4" fillId="0" borderId="14" xfId="0" applyFont="1" applyBorder="1" applyAlignment="1">
      <alignment horizontal="left" vertical="center"/>
    </xf>
    <xf numFmtId="0" fontId="4" fillId="32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0" xfId="0" applyFont="1" applyAlignment="1">
      <alignment/>
    </xf>
    <xf numFmtId="0" fontId="2" fillId="0" borderId="16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4" fillId="32" borderId="17" xfId="0" applyFont="1" applyFill="1" applyBorder="1" applyAlignment="1">
      <alignment vertical="top" wrapText="1"/>
    </xf>
    <xf numFmtId="0" fontId="0" fillId="0" borderId="18" xfId="0" applyBorder="1" applyAlignment="1">
      <alignment/>
    </xf>
    <xf numFmtId="168" fontId="6" fillId="0" borderId="0" xfId="0" applyNumberFormat="1" applyFont="1" applyAlignment="1">
      <alignment/>
    </xf>
    <xf numFmtId="0" fontId="4" fillId="32" borderId="11" xfId="0" applyFont="1" applyFill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32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2" borderId="13" xfId="0" applyFont="1" applyFill="1" applyBorder="1" applyAlignment="1" applyProtection="1">
      <alignment horizontal="center" vertical="center" wrapText="1"/>
      <protection/>
    </xf>
    <xf numFmtId="0" fontId="4" fillId="32" borderId="13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34" borderId="27" xfId="0" applyFont="1" applyFill="1" applyBorder="1" applyAlignment="1" applyProtection="1">
      <alignment horizontal="center" vertical="center" wrapText="1"/>
      <protection locked="0"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Border="1" applyAlignment="1">
      <alignment/>
    </xf>
    <xf numFmtId="0" fontId="11" fillId="0" borderId="28" xfId="0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/>
      <protection locked="0"/>
    </xf>
    <xf numFmtId="14" fontId="0" fillId="0" borderId="0" xfId="0" applyNumberFormat="1" applyAlignment="1">
      <alignment/>
    </xf>
    <xf numFmtId="0" fontId="10" fillId="34" borderId="29" xfId="0" applyFont="1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168" fontId="10" fillId="0" borderId="15" xfId="0" applyNumberFormat="1" applyFont="1" applyBorder="1" applyAlignment="1">
      <alignment horizontal="center" vertical="center"/>
    </xf>
    <xf numFmtId="168" fontId="10" fillId="0" borderId="12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10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0" fillId="0" borderId="25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6" fillId="0" borderId="32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3" fillId="0" borderId="14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" fontId="4" fillId="0" borderId="14" xfId="0" applyNumberFormat="1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9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9" fillId="0" borderId="22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/>
      <protection locked="0"/>
    </xf>
    <xf numFmtId="0" fontId="10" fillId="0" borderId="22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4</xdr:row>
      <xdr:rowOff>0</xdr:rowOff>
    </xdr:from>
    <xdr:to>
      <xdr:col>16</xdr:col>
      <xdr:colOff>104775</xdr:colOff>
      <xdr:row>5</xdr:row>
      <xdr:rowOff>95250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123825" y="923925"/>
          <a:ext cx="100965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oneCellAnchor>
    <xdr:from>
      <xdr:col>9</xdr:col>
      <xdr:colOff>142875</xdr:colOff>
      <xdr:row>10</xdr:row>
      <xdr:rowOff>114300</xdr:rowOff>
    </xdr:from>
    <xdr:ext cx="180975" cy="276225"/>
    <xdr:sp fLocksText="0">
      <xdr:nvSpPr>
        <xdr:cNvPr id="2" name="TextBox 2"/>
        <xdr:cNvSpPr txBox="1">
          <a:spLocks noChangeArrowheads="1"/>
        </xdr:cNvSpPr>
      </xdr:nvSpPr>
      <xdr:spPr>
        <a:xfrm>
          <a:off x="5810250" y="23907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142875</xdr:colOff>
      <xdr:row>7</xdr:row>
      <xdr:rowOff>114300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3276600" y="1657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142875</xdr:colOff>
      <xdr:row>10</xdr:row>
      <xdr:rowOff>114300</xdr:rowOff>
    </xdr:from>
    <xdr:ext cx="1905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419850" y="23907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10</xdr:row>
      <xdr:rowOff>114300</xdr:rowOff>
    </xdr:from>
    <xdr:ext cx="190500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8972550" y="23907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10</xdr:row>
      <xdr:rowOff>114300</xdr:rowOff>
    </xdr:from>
    <xdr:ext cx="190500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8972550" y="23907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142875</xdr:colOff>
      <xdr:row>10</xdr:row>
      <xdr:rowOff>114300</xdr:rowOff>
    </xdr:from>
    <xdr:ext cx="190500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11477625" y="23907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142875</xdr:colOff>
      <xdr:row>10</xdr:row>
      <xdr:rowOff>114300</xdr:rowOff>
    </xdr:from>
    <xdr:ext cx="190500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11477625" y="23907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142875</xdr:colOff>
      <xdr:row>10</xdr:row>
      <xdr:rowOff>114300</xdr:rowOff>
    </xdr:from>
    <xdr:ext cx="190500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1381125" y="23907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142875</xdr:colOff>
      <xdr:row>10</xdr:row>
      <xdr:rowOff>114300</xdr:rowOff>
    </xdr:from>
    <xdr:ext cx="190500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1381125" y="23907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view="pageBreakPreview" zoomScaleSheetLayoutView="100" zoomScalePageLayoutView="0" workbookViewId="0" topLeftCell="A1">
      <selection activeCell="C10" sqref="C10:D10"/>
    </sheetView>
  </sheetViews>
  <sheetFormatPr defaultColWidth="9.140625" defaultRowHeight="15"/>
  <cols>
    <col min="1" max="1" width="9.421875" style="0" bestFit="1" customWidth="1"/>
    <col min="3" max="3" width="10.140625" style="0" customWidth="1"/>
    <col min="7" max="7" width="10.140625" style="0" customWidth="1"/>
    <col min="8" max="8" width="9.57421875" style="0" customWidth="1"/>
    <col min="11" max="11" width="10.140625" style="0" customWidth="1"/>
    <col min="12" max="12" width="9.8515625" style="0" customWidth="1"/>
    <col min="15" max="15" width="10.140625" style="0" customWidth="1"/>
    <col min="19" max="19" width="10.140625" style="0" customWidth="1"/>
  </cols>
  <sheetData>
    <row r="1" spans="1:20" ht="18.75" customHeight="1" thickBot="1">
      <c r="A1" s="79" t="s">
        <v>32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  <c r="M1" s="80"/>
      <c r="N1" s="80"/>
      <c r="O1" s="80"/>
      <c r="P1" s="80"/>
      <c r="Q1" s="81" t="s">
        <v>14</v>
      </c>
      <c r="R1" s="82"/>
      <c r="S1" s="83"/>
      <c r="T1" s="84"/>
    </row>
    <row r="2" spans="1:20" ht="18.75" customHeight="1">
      <c r="A2" s="29" t="s">
        <v>8</v>
      </c>
      <c r="B2" s="85"/>
      <c r="C2" s="85"/>
      <c r="D2" s="85"/>
      <c r="E2" s="30"/>
      <c r="F2" s="86"/>
      <c r="G2" s="87"/>
      <c r="H2" s="30"/>
      <c r="I2" s="86"/>
      <c r="J2" s="87"/>
      <c r="K2" s="31"/>
      <c r="L2" s="32"/>
      <c r="M2" s="33"/>
      <c r="N2" s="34"/>
      <c r="O2" s="31" t="s">
        <v>7</v>
      </c>
      <c r="P2" s="48"/>
      <c r="Q2" s="33"/>
      <c r="R2" s="33"/>
      <c r="S2" s="33"/>
      <c r="T2" s="18"/>
    </row>
    <row r="3" spans="1:20" ht="18" customHeight="1">
      <c r="A3" s="9" t="s">
        <v>9</v>
      </c>
      <c r="B3" s="68"/>
      <c r="C3" s="68"/>
      <c r="D3" s="8"/>
      <c r="E3" s="9"/>
      <c r="F3" s="69"/>
      <c r="G3" s="70"/>
      <c r="H3" s="8"/>
      <c r="I3" s="71" t="s">
        <v>10</v>
      </c>
      <c r="J3" s="72"/>
      <c r="K3" s="73"/>
      <c r="L3" s="74"/>
      <c r="M3" s="8"/>
      <c r="N3" s="34"/>
      <c r="O3" s="34"/>
      <c r="P3" s="34"/>
      <c r="Q3" s="34"/>
      <c r="R3" s="34"/>
      <c r="S3" s="34"/>
      <c r="T3" s="34"/>
    </row>
    <row r="4" spans="1:13" ht="17.25" customHeight="1">
      <c r="A4" s="75" t="s">
        <v>15</v>
      </c>
      <c r="B4" s="76" t="s">
        <v>0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ht="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7" spans="1:20" ht="18.75">
      <c r="A7" s="77" t="s">
        <v>33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8"/>
      <c r="Q7" s="78"/>
      <c r="R7" s="78"/>
      <c r="S7" s="78"/>
      <c r="T7" s="78"/>
    </row>
    <row r="8" spans="1:20" ht="19.5" thickBot="1">
      <c r="A8" s="62" t="s">
        <v>34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3"/>
      <c r="Q8" s="63"/>
      <c r="R8" s="63"/>
      <c r="S8" s="63"/>
      <c r="T8" s="63"/>
    </row>
    <row r="9" spans="1:20" ht="18.75">
      <c r="A9" s="64" t="s">
        <v>16</v>
      </c>
      <c r="B9" s="65"/>
      <c r="C9" s="66" t="s">
        <v>19</v>
      </c>
      <c r="D9" s="67"/>
      <c r="E9" s="64" t="s">
        <v>17</v>
      </c>
      <c r="F9" s="65"/>
      <c r="G9" s="66" t="s">
        <v>19</v>
      </c>
      <c r="H9" s="67"/>
      <c r="I9" s="64" t="s">
        <v>18</v>
      </c>
      <c r="J9" s="65"/>
      <c r="K9" s="66" t="s">
        <v>19</v>
      </c>
      <c r="L9" s="67"/>
      <c r="M9" s="64" t="s">
        <v>20</v>
      </c>
      <c r="N9" s="65"/>
      <c r="O9" s="66" t="s">
        <v>19</v>
      </c>
      <c r="P9" s="67"/>
      <c r="Q9" s="64" t="s">
        <v>21</v>
      </c>
      <c r="R9" s="65"/>
      <c r="S9" s="66" t="s">
        <v>19</v>
      </c>
      <c r="T9" s="67"/>
    </row>
    <row r="10" spans="1:20" ht="19.5" thickBot="1">
      <c r="A10" s="22" t="s">
        <v>13</v>
      </c>
      <c r="B10" s="19">
        <v>0.18</v>
      </c>
      <c r="C10" s="56"/>
      <c r="D10" s="57"/>
      <c r="E10" s="22" t="s">
        <v>13</v>
      </c>
      <c r="F10" s="19">
        <v>0.18</v>
      </c>
      <c r="G10" s="56"/>
      <c r="H10" s="57"/>
      <c r="I10" s="22" t="s">
        <v>13</v>
      </c>
      <c r="J10" s="19">
        <v>0.18</v>
      </c>
      <c r="K10" s="56"/>
      <c r="L10" s="57"/>
      <c r="M10" s="22" t="s">
        <v>13</v>
      </c>
      <c r="N10" s="19">
        <v>0.28</v>
      </c>
      <c r="O10" s="56"/>
      <c r="P10" s="57"/>
      <c r="Q10" s="22" t="s">
        <v>13</v>
      </c>
      <c r="R10" s="19">
        <v>0.28</v>
      </c>
      <c r="S10" s="56"/>
      <c r="T10" s="57"/>
    </row>
    <row r="11" spans="1:20" ht="16.5" thickBot="1">
      <c r="A11" s="22" t="s">
        <v>11</v>
      </c>
      <c r="B11" s="36"/>
      <c r="C11" s="23"/>
      <c r="D11" s="47"/>
      <c r="E11" s="22" t="s">
        <v>11</v>
      </c>
      <c r="F11" s="36"/>
      <c r="G11" s="23"/>
      <c r="H11" s="47"/>
      <c r="I11" s="22" t="s">
        <v>11</v>
      </c>
      <c r="J11" s="36"/>
      <c r="K11" s="23"/>
      <c r="L11" s="47"/>
      <c r="M11" s="22" t="s">
        <v>11</v>
      </c>
      <c r="N11" s="36"/>
      <c r="O11" s="23"/>
      <c r="P11" s="47"/>
      <c r="Q11" s="22" t="s">
        <v>11</v>
      </c>
      <c r="R11" s="36"/>
      <c r="S11" s="23"/>
      <c r="T11" s="47"/>
    </row>
    <row r="12" spans="1:20" ht="15.75" thickBot="1">
      <c r="A12" s="46" t="s">
        <v>29</v>
      </c>
      <c r="B12" s="58"/>
      <c r="C12" s="59"/>
      <c r="D12" s="60"/>
      <c r="E12" s="46" t="s">
        <v>29</v>
      </c>
      <c r="F12" s="61"/>
      <c r="G12" s="59"/>
      <c r="H12" s="60"/>
      <c r="I12" s="46" t="s">
        <v>30</v>
      </c>
      <c r="J12" s="61"/>
      <c r="K12" s="59"/>
      <c r="L12" s="60"/>
      <c r="M12" s="46" t="s">
        <v>29</v>
      </c>
      <c r="N12" s="58"/>
      <c r="O12" s="59"/>
      <c r="P12" s="60"/>
      <c r="Q12" s="46" t="s">
        <v>29</v>
      </c>
      <c r="R12" s="61"/>
      <c r="S12" s="59"/>
      <c r="T12" s="60"/>
    </row>
    <row r="13" spans="1:20" ht="15.75" customHeight="1" thickBot="1">
      <c r="A13" s="42" t="s">
        <v>1</v>
      </c>
      <c r="B13" s="42" t="s">
        <v>23</v>
      </c>
      <c r="C13" s="5" t="s">
        <v>2</v>
      </c>
      <c r="D13" s="15" t="s">
        <v>4</v>
      </c>
      <c r="E13" s="42" t="s">
        <v>1</v>
      </c>
      <c r="F13" s="42" t="s">
        <v>23</v>
      </c>
      <c r="G13" s="5" t="s">
        <v>2</v>
      </c>
      <c r="H13" s="15" t="s">
        <v>4</v>
      </c>
      <c r="I13" s="42" t="s">
        <v>1</v>
      </c>
      <c r="J13" s="42" t="s">
        <v>23</v>
      </c>
      <c r="K13" s="5" t="s">
        <v>2</v>
      </c>
      <c r="L13" s="15" t="s">
        <v>4</v>
      </c>
      <c r="M13" s="42" t="s">
        <v>1</v>
      </c>
      <c r="N13" s="42" t="s">
        <v>23</v>
      </c>
      <c r="O13" s="5" t="s">
        <v>2</v>
      </c>
      <c r="P13" s="15" t="s">
        <v>4</v>
      </c>
      <c r="Q13" s="42" t="s">
        <v>1</v>
      </c>
      <c r="R13" s="42" t="s">
        <v>23</v>
      </c>
      <c r="S13" s="5" t="s">
        <v>2</v>
      </c>
      <c r="T13" s="15" t="s">
        <v>4</v>
      </c>
    </row>
    <row r="14" spans="1:20" ht="15.75" customHeight="1" thickBot="1">
      <c r="A14" s="39"/>
      <c r="B14" s="39"/>
      <c r="C14" s="41"/>
      <c r="D14" s="38"/>
      <c r="E14" s="39"/>
      <c r="F14" s="39"/>
      <c r="G14" s="41"/>
      <c r="H14" s="38"/>
      <c r="I14" s="39"/>
      <c r="J14" s="39"/>
      <c r="K14" s="41"/>
      <c r="L14" s="38"/>
      <c r="M14" s="39"/>
      <c r="N14" s="39"/>
      <c r="O14" s="41"/>
      <c r="P14" s="38"/>
      <c r="Q14" s="39"/>
      <c r="R14" s="39"/>
      <c r="S14" s="41"/>
      <c r="T14" s="38"/>
    </row>
    <row r="15" spans="1:20" ht="42" customHeight="1" thickBot="1">
      <c r="A15" s="43" t="s">
        <v>28</v>
      </c>
      <c r="B15" s="44"/>
      <c r="C15" s="40" t="s">
        <v>3</v>
      </c>
      <c r="D15" s="1" t="s">
        <v>5</v>
      </c>
      <c r="E15" s="43" t="s">
        <v>28</v>
      </c>
      <c r="F15" s="44"/>
      <c r="G15" s="40" t="s">
        <v>3</v>
      </c>
      <c r="H15" s="1" t="s">
        <v>5</v>
      </c>
      <c r="I15" s="43" t="s">
        <v>28</v>
      </c>
      <c r="J15" s="44"/>
      <c r="K15" s="40" t="s">
        <v>3</v>
      </c>
      <c r="L15" s="1" t="s">
        <v>5</v>
      </c>
      <c r="M15" s="43" t="s">
        <v>28</v>
      </c>
      <c r="N15" s="44"/>
      <c r="O15" s="40" t="s">
        <v>3</v>
      </c>
      <c r="P15" s="1" t="s">
        <v>5</v>
      </c>
      <c r="Q15" s="43" t="s">
        <v>28</v>
      </c>
      <c r="R15" s="44"/>
      <c r="S15" s="40" t="s">
        <v>3</v>
      </c>
      <c r="T15" s="1" t="s">
        <v>5</v>
      </c>
    </row>
    <row r="16" spans="1:20" ht="21" customHeight="1" thickBot="1" thickTop="1">
      <c r="A16" s="25">
        <v>1</v>
      </c>
      <c r="B16" s="45">
        <f>B15+C16</f>
        <v>0</v>
      </c>
      <c r="C16" s="27"/>
      <c r="D16" s="28"/>
      <c r="E16" s="25">
        <v>1</v>
      </c>
      <c r="F16" s="45">
        <f>F15+G16</f>
        <v>0</v>
      </c>
      <c r="G16" s="27"/>
      <c r="H16" s="28"/>
      <c r="I16" s="25">
        <v>1</v>
      </c>
      <c r="J16" s="45">
        <f>J15+K16</f>
        <v>0</v>
      </c>
      <c r="K16" s="27"/>
      <c r="L16" s="28"/>
      <c r="M16" s="25">
        <v>1</v>
      </c>
      <c r="N16" s="45">
        <f>N15+O16</f>
        <v>0</v>
      </c>
      <c r="O16" s="27"/>
      <c r="P16" s="28"/>
      <c r="Q16" s="25">
        <v>1</v>
      </c>
      <c r="R16" s="45">
        <f>R15+S16</f>
        <v>0</v>
      </c>
      <c r="S16" s="27"/>
      <c r="T16" s="28"/>
    </row>
    <row r="17" spans="1:20" ht="21" customHeight="1" thickBot="1">
      <c r="A17" s="25">
        <v>2</v>
      </c>
      <c r="B17" s="26">
        <f>B16+C17-D16</f>
        <v>0</v>
      </c>
      <c r="C17" s="27"/>
      <c r="D17" s="37"/>
      <c r="E17" s="25">
        <v>2</v>
      </c>
      <c r="F17" s="26">
        <f>F16+G17-H16</f>
        <v>0</v>
      </c>
      <c r="G17" s="27"/>
      <c r="H17" s="28"/>
      <c r="I17" s="25">
        <v>2</v>
      </c>
      <c r="J17" s="26">
        <f>J16+K17-L16</f>
        <v>0</v>
      </c>
      <c r="K17" s="27"/>
      <c r="L17" s="28"/>
      <c r="M17" s="25">
        <v>2</v>
      </c>
      <c r="N17" s="26">
        <f>N16+O17-P16</f>
        <v>0</v>
      </c>
      <c r="O17" s="27"/>
      <c r="P17" s="28"/>
      <c r="Q17" s="25">
        <v>2</v>
      </c>
      <c r="R17" s="24">
        <f>R16+S17-T16</f>
        <v>0</v>
      </c>
      <c r="S17" s="27"/>
      <c r="T17" s="28"/>
    </row>
    <row r="18" spans="1:20" ht="21" customHeight="1" thickBot="1">
      <c r="A18" s="25">
        <v>3</v>
      </c>
      <c r="B18" s="26">
        <f aca="true" t="shared" si="0" ref="B18:B46">B17+C18-D17</f>
        <v>0</v>
      </c>
      <c r="C18" s="27"/>
      <c r="D18" s="28"/>
      <c r="E18" s="25">
        <v>3</v>
      </c>
      <c r="F18" s="26">
        <f aca="true" t="shared" si="1" ref="F18:F46">F17+G18-H17</f>
        <v>0</v>
      </c>
      <c r="G18" s="27"/>
      <c r="H18" s="28"/>
      <c r="I18" s="25">
        <v>3</v>
      </c>
      <c r="J18" s="26">
        <f aca="true" t="shared" si="2" ref="J18:J46">J17+K18-L17</f>
        <v>0</v>
      </c>
      <c r="K18" s="27"/>
      <c r="L18" s="28"/>
      <c r="M18" s="25">
        <v>3</v>
      </c>
      <c r="N18" s="26">
        <f aca="true" t="shared" si="3" ref="N18:N46">N17+O18-P17</f>
        <v>0</v>
      </c>
      <c r="O18" s="27"/>
      <c r="P18" s="28"/>
      <c r="Q18" s="25">
        <v>3</v>
      </c>
      <c r="R18" s="24">
        <f aca="true" t="shared" si="4" ref="R18:R46">R17+S18-T17</f>
        <v>0</v>
      </c>
      <c r="S18" s="27"/>
      <c r="T18" s="28"/>
    </row>
    <row r="19" spans="1:20" ht="21" customHeight="1" thickBot="1">
      <c r="A19" s="25">
        <v>4</v>
      </c>
      <c r="B19" s="26">
        <f t="shared" si="0"/>
        <v>0</v>
      </c>
      <c r="C19" s="27"/>
      <c r="D19" s="28"/>
      <c r="E19" s="25">
        <v>4</v>
      </c>
      <c r="F19" s="26">
        <f t="shared" si="1"/>
        <v>0</v>
      </c>
      <c r="G19" s="27"/>
      <c r="H19" s="28"/>
      <c r="I19" s="25">
        <v>4</v>
      </c>
      <c r="J19" s="26">
        <f t="shared" si="2"/>
        <v>0</v>
      </c>
      <c r="K19" s="27"/>
      <c r="L19" s="28"/>
      <c r="M19" s="25">
        <v>4</v>
      </c>
      <c r="N19" s="26">
        <f t="shared" si="3"/>
        <v>0</v>
      </c>
      <c r="O19" s="27"/>
      <c r="P19" s="28"/>
      <c r="Q19" s="25">
        <v>4</v>
      </c>
      <c r="R19" s="24">
        <f t="shared" si="4"/>
        <v>0</v>
      </c>
      <c r="S19" s="27"/>
      <c r="T19" s="28"/>
    </row>
    <row r="20" spans="1:20" ht="21" customHeight="1" thickBot="1">
      <c r="A20" s="25">
        <v>5</v>
      </c>
      <c r="B20" s="26">
        <f t="shared" si="0"/>
        <v>0</v>
      </c>
      <c r="C20" s="27"/>
      <c r="D20" s="28"/>
      <c r="E20" s="25">
        <v>5</v>
      </c>
      <c r="F20" s="26">
        <f t="shared" si="1"/>
        <v>0</v>
      </c>
      <c r="G20" s="27"/>
      <c r="H20" s="28"/>
      <c r="I20" s="25">
        <v>5</v>
      </c>
      <c r="J20" s="26">
        <f t="shared" si="2"/>
        <v>0</v>
      </c>
      <c r="K20" s="27"/>
      <c r="L20" s="28"/>
      <c r="M20" s="25">
        <v>5</v>
      </c>
      <c r="N20" s="26">
        <f t="shared" si="3"/>
        <v>0</v>
      </c>
      <c r="O20" s="27"/>
      <c r="P20" s="28"/>
      <c r="Q20" s="25">
        <v>5</v>
      </c>
      <c r="R20" s="24">
        <f t="shared" si="4"/>
        <v>0</v>
      </c>
      <c r="S20" s="27"/>
      <c r="T20" s="28"/>
    </row>
    <row r="21" spans="1:20" ht="21" customHeight="1" thickBot="1">
      <c r="A21" s="25">
        <v>6</v>
      </c>
      <c r="B21" s="26">
        <f t="shared" si="0"/>
        <v>0</v>
      </c>
      <c r="C21" s="27"/>
      <c r="D21" s="28"/>
      <c r="E21" s="25">
        <v>6</v>
      </c>
      <c r="F21" s="26">
        <f t="shared" si="1"/>
        <v>0</v>
      </c>
      <c r="G21" s="27"/>
      <c r="H21" s="28"/>
      <c r="I21" s="25">
        <v>6</v>
      </c>
      <c r="J21" s="26">
        <f t="shared" si="2"/>
        <v>0</v>
      </c>
      <c r="K21" s="27"/>
      <c r="L21" s="28"/>
      <c r="M21" s="25">
        <v>6</v>
      </c>
      <c r="N21" s="26">
        <f t="shared" si="3"/>
        <v>0</v>
      </c>
      <c r="O21" s="27"/>
      <c r="P21" s="28"/>
      <c r="Q21" s="25">
        <v>6</v>
      </c>
      <c r="R21" s="24">
        <f t="shared" si="4"/>
        <v>0</v>
      </c>
      <c r="S21" s="27"/>
      <c r="T21" s="28"/>
    </row>
    <row r="22" spans="1:20" ht="21" customHeight="1" thickBot="1">
      <c r="A22" s="25">
        <v>7</v>
      </c>
      <c r="B22" s="26">
        <f t="shared" si="0"/>
        <v>0</v>
      </c>
      <c r="C22" s="27"/>
      <c r="D22" s="28"/>
      <c r="E22" s="25">
        <v>7</v>
      </c>
      <c r="F22" s="26">
        <f t="shared" si="1"/>
        <v>0</v>
      </c>
      <c r="G22" s="27"/>
      <c r="H22" s="28"/>
      <c r="I22" s="25">
        <v>7</v>
      </c>
      <c r="J22" s="26">
        <f t="shared" si="2"/>
        <v>0</v>
      </c>
      <c r="K22" s="27"/>
      <c r="L22" s="28"/>
      <c r="M22" s="25">
        <v>7</v>
      </c>
      <c r="N22" s="26">
        <f t="shared" si="3"/>
        <v>0</v>
      </c>
      <c r="O22" s="27"/>
      <c r="P22" s="28"/>
      <c r="Q22" s="25">
        <v>7</v>
      </c>
      <c r="R22" s="24">
        <f t="shared" si="4"/>
        <v>0</v>
      </c>
      <c r="S22" s="27"/>
      <c r="T22" s="28"/>
    </row>
    <row r="23" spans="1:20" ht="21" customHeight="1" thickBot="1">
      <c r="A23" s="25">
        <v>8</v>
      </c>
      <c r="B23" s="26">
        <f t="shared" si="0"/>
        <v>0</v>
      </c>
      <c r="C23" s="27"/>
      <c r="D23" s="28"/>
      <c r="E23" s="25">
        <v>8</v>
      </c>
      <c r="F23" s="26">
        <f t="shared" si="1"/>
        <v>0</v>
      </c>
      <c r="G23" s="27"/>
      <c r="H23" s="28"/>
      <c r="I23" s="25">
        <v>8</v>
      </c>
      <c r="J23" s="26">
        <f t="shared" si="2"/>
        <v>0</v>
      </c>
      <c r="K23" s="27"/>
      <c r="L23" s="28"/>
      <c r="M23" s="25">
        <v>8</v>
      </c>
      <c r="N23" s="26">
        <f t="shared" si="3"/>
        <v>0</v>
      </c>
      <c r="O23" s="27"/>
      <c r="P23" s="28"/>
      <c r="Q23" s="25">
        <v>8</v>
      </c>
      <c r="R23" s="24">
        <f t="shared" si="4"/>
        <v>0</v>
      </c>
      <c r="S23" s="27"/>
      <c r="T23" s="28"/>
    </row>
    <row r="24" spans="1:20" ht="21" customHeight="1" thickBot="1">
      <c r="A24" s="25">
        <v>9</v>
      </c>
      <c r="B24" s="26">
        <f t="shared" si="0"/>
        <v>0</v>
      </c>
      <c r="C24" s="27"/>
      <c r="D24" s="28"/>
      <c r="E24" s="25">
        <v>9</v>
      </c>
      <c r="F24" s="26">
        <f t="shared" si="1"/>
        <v>0</v>
      </c>
      <c r="G24" s="27"/>
      <c r="H24" s="28"/>
      <c r="I24" s="25">
        <v>9</v>
      </c>
      <c r="J24" s="26">
        <f t="shared" si="2"/>
        <v>0</v>
      </c>
      <c r="K24" s="27"/>
      <c r="L24" s="28"/>
      <c r="M24" s="25">
        <v>9</v>
      </c>
      <c r="N24" s="26">
        <f t="shared" si="3"/>
        <v>0</v>
      </c>
      <c r="O24" s="27"/>
      <c r="P24" s="28"/>
      <c r="Q24" s="25">
        <v>9</v>
      </c>
      <c r="R24" s="24">
        <f t="shared" si="4"/>
        <v>0</v>
      </c>
      <c r="S24" s="27"/>
      <c r="T24" s="28"/>
    </row>
    <row r="25" spans="1:20" ht="21" customHeight="1" thickBot="1">
      <c r="A25" s="25">
        <v>10</v>
      </c>
      <c r="B25" s="26">
        <f t="shared" si="0"/>
        <v>0</v>
      </c>
      <c r="C25" s="27"/>
      <c r="D25" s="28"/>
      <c r="E25" s="25">
        <v>10</v>
      </c>
      <c r="F25" s="26">
        <f t="shared" si="1"/>
        <v>0</v>
      </c>
      <c r="G25" s="27"/>
      <c r="H25" s="28"/>
      <c r="I25" s="25">
        <v>10</v>
      </c>
      <c r="J25" s="26">
        <f t="shared" si="2"/>
        <v>0</v>
      </c>
      <c r="K25" s="27"/>
      <c r="L25" s="28"/>
      <c r="M25" s="25">
        <v>10</v>
      </c>
      <c r="N25" s="26">
        <f t="shared" si="3"/>
        <v>0</v>
      </c>
      <c r="O25" s="27"/>
      <c r="P25" s="28"/>
      <c r="Q25" s="25">
        <v>10</v>
      </c>
      <c r="R25" s="24">
        <f t="shared" si="4"/>
        <v>0</v>
      </c>
      <c r="S25" s="27"/>
      <c r="T25" s="28"/>
    </row>
    <row r="26" spans="1:20" ht="21" customHeight="1" thickBot="1">
      <c r="A26" s="25">
        <v>11</v>
      </c>
      <c r="B26" s="26">
        <f t="shared" si="0"/>
        <v>0</v>
      </c>
      <c r="C26" s="27"/>
      <c r="D26" s="28"/>
      <c r="E26" s="25">
        <v>11</v>
      </c>
      <c r="F26" s="26">
        <f t="shared" si="1"/>
        <v>0</v>
      </c>
      <c r="G26" s="27"/>
      <c r="H26" s="28"/>
      <c r="I26" s="25">
        <v>11</v>
      </c>
      <c r="J26" s="26">
        <f t="shared" si="2"/>
        <v>0</v>
      </c>
      <c r="K26" s="27"/>
      <c r="L26" s="28"/>
      <c r="M26" s="25">
        <v>11</v>
      </c>
      <c r="N26" s="26">
        <f t="shared" si="3"/>
        <v>0</v>
      </c>
      <c r="O26" s="27"/>
      <c r="P26" s="28"/>
      <c r="Q26" s="25">
        <v>11</v>
      </c>
      <c r="R26" s="24">
        <f t="shared" si="4"/>
        <v>0</v>
      </c>
      <c r="S26" s="27"/>
      <c r="T26" s="28"/>
    </row>
    <row r="27" spans="1:20" ht="21" customHeight="1" thickBot="1">
      <c r="A27" s="25">
        <v>12</v>
      </c>
      <c r="B27" s="26">
        <f t="shared" si="0"/>
        <v>0</v>
      </c>
      <c r="C27" s="27"/>
      <c r="D27" s="28"/>
      <c r="E27" s="25">
        <v>12</v>
      </c>
      <c r="F27" s="26">
        <f t="shared" si="1"/>
        <v>0</v>
      </c>
      <c r="G27" s="27"/>
      <c r="H27" s="28"/>
      <c r="I27" s="25">
        <v>12</v>
      </c>
      <c r="J27" s="26">
        <f t="shared" si="2"/>
        <v>0</v>
      </c>
      <c r="K27" s="27"/>
      <c r="L27" s="28"/>
      <c r="M27" s="25">
        <v>12</v>
      </c>
      <c r="N27" s="26">
        <f t="shared" si="3"/>
        <v>0</v>
      </c>
      <c r="O27" s="27"/>
      <c r="P27" s="28"/>
      <c r="Q27" s="25">
        <v>12</v>
      </c>
      <c r="R27" s="24">
        <f t="shared" si="4"/>
        <v>0</v>
      </c>
      <c r="S27" s="27"/>
      <c r="T27" s="28"/>
    </row>
    <row r="28" spans="1:20" ht="21" customHeight="1" thickBot="1">
      <c r="A28" s="25">
        <v>13</v>
      </c>
      <c r="B28" s="26">
        <f t="shared" si="0"/>
        <v>0</v>
      </c>
      <c r="C28" s="27"/>
      <c r="D28" s="28"/>
      <c r="E28" s="25">
        <v>13</v>
      </c>
      <c r="F28" s="26">
        <f t="shared" si="1"/>
        <v>0</v>
      </c>
      <c r="G28" s="27"/>
      <c r="H28" s="28"/>
      <c r="I28" s="25">
        <v>13</v>
      </c>
      <c r="J28" s="26">
        <f t="shared" si="2"/>
        <v>0</v>
      </c>
      <c r="K28" s="27"/>
      <c r="L28" s="28"/>
      <c r="M28" s="25">
        <v>13</v>
      </c>
      <c r="N28" s="26">
        <f t="shared" si="3"/>
        <v>0</v>
      </c>
      <c r="O28" s="27"/>
      <c r="P28" s="28"/>
      <c r="Q28" s="25">
        <v>13</v>
      </c>
      <c r="R28" s="24">
        <f t="shared" si="4"/>
        <v>0</v>
      </c>
      <c r="S28" s="27"/>
      <c r="T28" s="28"/>
    </row>
    <row r="29" spans="1:20" ht="21" customHeight="1" thickBot="1">
      <c r="A29" s="25">
        <v>14</v>
      </c>
      <c r="B29" s="26">
        <f t="shared" si="0"/>
        <v>0</v>
      </c>
      <c r="C29" s="27"/>
      <c r="D29" s="28"/>
      <c r="E29" s="25">
        <v>14</v>
      </c>
      <c r="F29" s="26">
        <f t="shared" si="1"/>
        <v>0</v>
      </c>
      <c r="G29" s="27"/>
      <c r="H29" s="28"/>
      <c r="I29" s="25">
        <v>14</v>
      </c>
      <c r="J29" s="26">
        <f t="shared" si="2"/>
        <v>0</v>
      </c>
      <c r="K29" s="27"/>
      <c r="L29" s="28"/>
      <c r="M29" s="25">
        <v>14</v>
      </c>
      <c r="N29" s="26">
        <f t="shared" si="3"/>
        <v>0</v>
      </c>
      <c r="O29" s="27"/>
      <c r="P29" s="28"/>
      <c r="Q29" s="25">
        <v>14</v>
      </c>
      <c r="R29" s="24">
        <f t="shared" si="4"/>
        <v>0</v>
      </c>
      <c r="S29" s="27"/>
      <c r="T29" s="28"/>
    </row>
    <row r="30" spans="1:20" ht="21" customHeight="1" thickBot="1">
      <c r="A30" s="25">
        <v>15</v>
      </c>
      <c r="B30" s="26">
        <f t="shared" si="0"/>
        <v>0</v>
      </c>
      <c r="C30" s="27"/>
      <c r="D30" s="28"/>
      <c r="E30" s="25">
        <v>15</v>
      </c>
      <c r="F30" s="26">
        <f t="shared" si="1"/>
        <v>0</v>
      </c>
      <c r="G30" s="27"/>
      <c r="H30" s="28"/>
      <c r="I30" s="25">
        <v>15</v>
      </c>
      <c r="J30" s="26">
        <f t="shared" si="2"/>
        <v>0</v>
      </c>
      <c r="K30" s="27"/>
      <c r="L30" s="28"/>
      <c r="M30" s="25">
        <v>15</v>
      </c>
      <c r="N30" s="26">
        <f t="shared" si="3"/>
        <v>0</v>
      </c>
      <c r="O30" s="27"/>
      <c r="P30" s="28"/>
      <c r="Q30" s="25">
        <v>15</v>
      </c>
      <c r="R30" s="24">
        <f t="shared" si="4"/>
        <v>0</v>
      </c>
      <c r="S30" s="27"/>
      <c r="T30" s="28"/>
    </row>
    <row r="31" spans="1:20" ht="21" customHeight="1" thickBot="1">
      <c r="A31" s="25">
        <v>16</v>
      </c>
      <c r="B31" s="26">
        <f t="shared" si="0"/>
        <v>0</v>
      </c>
      <c r="C31" s="27"/>
      <c r="D31" s="28"/>
      <c r="E31" s="25">
        <v>16</v>
      </c>
      <c r="F31" s="26">
        <f t="shared" si="1"/>
        <v>0</v>
      </c>
      <c r="G31" s="27"/>
      <c r="H31" s="28"/>
      <c r="I31" s="25">
        <v>16</v>
      </c>
      <c r="J31" s="26">
        <f t="shared" si="2"/>
        <v>0</v>
      </c>
      <c r="K31" s="27"/>
      <c r="L31" s="28"/>
      <c r="M31" s="25">
        <v>16</v>
      </c>
      <c r="N31" s="26">
        <f t="shared" si="3"/>
        <v>0</v>
      </c>
      <c r="O31" s="27"/>
      <c r="P31" s="28"/>
      <c r="Q31" s="25">
        <v>16</v>
      </c>
      <c r="R31" s="24">
        <f t="shared" si="4"/>
        <v>0</v>
      </c>
      <c r="S31" s="27"/>
      <c r="T31" s="28"/>
    </row>
    <row r="32" spans="1:20" ht="21" customHeight="1" thickBot="1">
      <c r="A32" s="25">
        <v>17</v>
      </c>
      <c r="B32" s="26">
        <f t="shared" si="0"/>
        <v>0</v>
      </c>
      <c r="C32" s="27"/>
      <c r="D32" s="28"/>
      <c r="E32" s="25">
        <v>17</v>
      </c>
      <c r="F32" s="26">
        <f t="shared" si="1"/>
        <v>0</v>
      </c>
      <c r="G32" s="27"/>
      <c r="H32" s="28"/>
      <c r="I32" s="25">
        <v>17</v>
      </c>
      <c r="J32" s="26">
        <f t="shared" si="2"/>
        <v>0</v>
      </c>
      <c r="K32" s="27"/>
      <c r="L32" s="28"/>
      <c r="M32" s="25">
        <v>17</v>
      </c>
      <c r="N32" s="26">
        <f t="shared" si="3"/>
        <v>0</v>
      </c>
      <c r="O32" s="27"/>
      <c r="P32" s="28"/>
      <c r="Q32" s="25">
        <v>17</v>
      </c>
      <c r="R32" s="24">
        <f t="shared" si="4"/>
        <v>0</v>
      </c>
      <c r="S32" s="27"/>
      <c r="T32" s="28"/>
    </row>
    <row r="33" spans="1:20" ht="21" customHeight="1" thickBot="1">
      <c r="A33" s="25">
        <v>18</v>
      </c>
      <c r="B33" s="26">
        <f t="shared" si="0"/>
        <v>0</v>
      </c>
      <c r="C33" s="27"/>
      <c r="D33" s="28"/>
      <c r="E33" s="25">
        <v>18</v>
      </c>
      <c r="F33" s="26">
        <f t="shared" si="1"/>
        <v>0</v>
      </c>
      <c r="G33" s="27"/>
      <c r="H33" s="28"/>
      <c r="I33" s="25">
        <v>18</v>
      </c>
      <c r="J33" s="26">
        <f t="shared" si="2"/>
        <v>0</v>
      </c>
      <c r="K33" s="27"/>
      <c r="L33" s="28"/>
      <c r="M33" s="25">
        <v>18</v>
      </c>
      <c r="N33" s="26">
        <f t="shared" si="3"/>
        <v>0</v>
      </c>
      <c r="O33" s="27"/>
      <c r="P33" s="28"/>
      <c r="Q33" s="25">
        <v>18</v>
      </c>
      <c r="R33" s="24">
        <f t="shared" si="4"/>
        <v>0</v>
      </c>
      <c r="S33" s="27"/>
      <c r="T33" s="28"/>
    </row>
    <row r="34" spans="1:20" ht="21" customHeight="1" thickBot="1">
      <c r="A34" s="25">
        <v>19</v>
      </c>
      <c r="B34" s="26">
        <f t="shared" si="0"/>
        <v>0</v>
      </c>
      <c r="C34" s="27"/>
      <c r="D34" s="28"/>
      <c r="E34" s="25">
        <v>19</v>
      </c>
      <c r="F34" s="26">
        <f t="shared" si="1"/>
        <v>0</v>
      </c>
      <c r="G34" s="27"/>
      <c r="H34" s="28"/>
      <c r="I34" s="25">
        <v>19</v>
      </c>
      <c r="J34" s="26">
        <f t="shared" si="2"/>
        <v>0</v>
      </c>
      <c r="K34" s="27"/>
      <c r="L34" s="28"/>
      <c r="M34" s="25">
        <v>19</v>
      </c>
      <c r="N34" s="26">
        <f t="shared" si="3"/>
        <v>0</v>
      </c>
      <c r="O34" s="27"/>
      <c r="P34" s="28"/>
      <c r="Q34" s="25">
        <v>19</v>
      </c>
      <c r="R34" s="24">
        <f t="shared" si="4"/>
        <v>0</v>
      </c>
      <c r="S34" s="27"/>
      <c r="T34" s="28"/>
    </row>
    <row r="35" spans="1:20" ht="21" customHeight="1" thickBot="1">
      <c r="A35" s="25">
        <v>20</v>
      </c>
      <c r="B35" s="26">
        <f t="shared" si="0"/>
        <v>0</v>
      </c>
      <c r="C35" s="27"/>
      <c r="D35" s="28"/>
      <c r="E35" s="25">
        <v>20</v>
      </c>
      <c r="F35" s="26">
        <f t="shared" si="1"/>
        <v>0</v>
      </c>
      <c r="G35" s="27"/>
      <c r="H35" s="28"/>
      <c r="I35" s="25">
        <v>20</v>
      </c>
      <c r="J35" s="26">
        <f t="shared" si="2"/>
        <v>0</v>
      </c>
      <c r="K35" s="27"/>
      <c r="L35" s="28"/>
      <c r="M35" s="25">
        <v>20</v>
      </c>
      <c r="N35" s="26">
        <f t="shared" si="3"/>
        <v>0</v>
      </c>
      <c r="O35" s="27"/>
      <c r="P35" s="28"/>
      <c r="Q35" s="25">
        <v>20</v>
      </c>
      <c r="R35" s="24">
        <f t="shared" si="4"/>
        <v>0</v>
      </c>
      <c r="S35" s="27"/>
      <c r="T35" s="28"/>
    </row>
    <row r="36" spans="1:20" ht="21" customHeight="1" thickBot="1">
      <c r="A36" s="25">
        <v>21</v>
      </c>
      <c r="B36" s="26">
        <f t="shared" si="0"/>
        <v>0</v>
      </c>
      <c r="C36" s="27"/>
      <c r="D36" s="28"/>
      <c r="E36" s="25">
        <v>21</v>
      </c>
      <c r="F36" s="26">
        <f t="shared" si="1"/>
        <v>0</v>
      </c>
      <c r="G36" s="27"/>
      <c r="H36" s="28"/>
      <c r="I36" s="25">
        <v>21</v>
      </c>
      <c r="J36" s="26">
        <f t="shared" si="2"/>
        <v>0</v>
      </c>
      <c r="K36" s="27"/>
      <c r="L36" s="28"/>
      <c r="M36" s="25">
        <v>21</v>
      </c>
      <c r="N36" s="26">
        <f t="shared" si="3"/>
        <v>0</v>
      </c>
      <c r="O36" s="27"/>
      <c r="P36" s="28"/>
      <c r="Q36" s="25">
        <v>21</v>
      </c>
      <c r="R36" s="24">
        <f t="shared" si="4"/>
        <v>0</v>
      </c>
      <c r="S36" s="27"/>
      <c r="T36" s="28"/>
    </row>
    <row r="37" spans="1:20" ht="21" customHeight="1" thickBot="1">
      <c r="A37" s="25">
        <v>22</v>
      </c>
      <c r="B37" s="26">
        <f t="shared" si="0"/>
        <v>0</v>
      </c>
      <c r="C37" s="27"/>
      <c r="D37" s="28"/>
      <c r="E37" s="25">
        <v>22</v>
      </c>
      <c r="F37" s="26">
        <f t="shared" si="1"/>
        <v>0</v>
      </c>
      <c r="G37" s="27"/>
      <c r="H37" s="28"/>
      <c r="I37" s="25">
        <v>22</v>
      </c>
      <c r="J37" s="26">
        <f t="shared" si="2"/>
        <v>0</v>
      </c>
      <c r="K37" s="27"/>
      <c r="L37" s="28"/>
      <c r="M37" s="25">
        <v>22</v>
      </c>
      <c r="N37" s="26">
        <f t="shared" si="3"/>
        <v>0</v>
      </c>
      <c r="O37" s="27"/>
      <c r="P37" s="28"/>
      <c r="Q37" s="25">
        <v>22</v>
      </c>
      <c r="R37" s="24">
        <f t="shared" si="4"/>
        <v>0</v>
      </c>
      <c r="S37" s="27"/>
      <c r="T37" s="28"/>
    </row>
    <row r="38" spans="1:20" ht="21" customHeight="1" thickBot="1">
      <c r="A38" s="25">
        <v>23</v>
      </c>
      <c r="B38" s="26">
        <f t="shared" si="0"/>
        <v>0</v>
      </c>
      <c r="C38" s="27"/>
      <c r="D38" s="28"/>
      <c r="E38" s="25">
        <v>23</v>
      </c>
      <c r="F38" s="26">
        <f t="shared" si="1"/>
        <v>0</v>
      </c>
      <c r="G38" s="27"/>
      <c r="H38" s="28"/>
      <c r="I38" s="25">
        <v>23</v>
      </c>
      <c r="J38" s="26">
        <f t="shared" si="2"/>
        <v>0</v>
      </c>
      <c r="K38" s="27"/>
      <c r="L38" s="28"/>
      <c r="M38" s="25">
        <v>23</v>
      </c>
      <c r="N38" s="26">
        <f t="shared" si="3"/>
        <v>0</v>
      </c>
      <c r="O38" s="27"/>
      <c r="P38" s="28"/>
      <c r="Q38" s="25">
        <v>23</v>
      </c>
      <c r="R38" s="24">
        <f t="shared" si="4"/>
        <v>0</v>
      </c>
      <c r="S38" s="27"/>
      <c r="T38" s="28"/>
    </row>
    <row r="39" spans="1:20" ht="21" customHeight="1" thickBot="1">
      <c r="A39" s="25">
        <v>24</v>
      </c>
      <c r="B39" s="26">
        <f t="shared" si="0"/>
        <v>0</v>
      </c>
      <c r="C39" s="27"/>
      <c r="D39" s="28"/>
      <c r="E39" s="25">
        <v>24</v>
      </c>
      <c r="F39" s="26">
        <f t="shared" si="1"/>
        <v>0</v>
      </c>
      <c r="G39" s="27"/>
      <c r="H39" s="28"/>
      <c r="I39" s="25">
        <v>24</v>
      </c>
      <c r="J39" s="26">
        <f t="shared" si="2"/>
        <v>0</v>
      </c>
      <c r="K39" s="27"/>
      <c r="L39" s="28"/>
      <c r="M39" s="25">
        <v>24</v>
      </c>
      <c r="N39" s="26">
        <f t="shared" si="3"/>
        <v>0</v>
      </c>
      <c r="O39" s="27"/>
      <c r="P39" s="28"/>
      <c r="Q39" s="25">
        <v>24</v>
      </c>
      <c r="R39" s="24">
        <f t="shared" si="4"/>
        <v>0</v>
      </c>
      <c r="S39" s="27"/>
      <c r="T39" s="28"/>
    </row>
    <row r="40" spans="1:20" ht="21" customHeight="1" thickBot="1">
      <c r="A40" s="25">
        <v>25</v>
      </c>
      <c r="B40" s="26">
        <f t="shared" si="0"/>
        <v>0</v>
      </c>
      <c r="C40" s="27"/>
      <c r="D40" s="28"/>
      <c r="E40" s="25">
        <v>25</v>
      </c>
      <c r="F40" s="26">
        <f t="shared" si="1"/>
        <v>0</v>
      </c>
      <c r="G40" s="27"/>
      <c r="H40" s="28"/>
      <c r="I40" s="25">
        <v>25</v>
      </c>
      <c r="J40" s="26">
        <f t="shared" si="2"/>
        <v>0</v>
      </c>
      <c r="K40" s="27"/>
      <c r="L40" s="28"/>
      <c r="M40" s="25">
        <v>25</v>
      </c>
      <c r="N40" s="26">
        <f t="shared" si="3"/>
        <v>0</v>
      </c>
      <c r="O40" s="27"/>
      <c r="P40" s="28"/>
      <c r="Q40" s="25">
        <v>25</v>
      </c>
      <c r="R40" s="24">
        <f t="shared" si="4"/>
        <v>0</v>
      </c>
      <c r="S40" s="27"/>
      <c r="T40" s="28"/>
    </row>
    <row r="41" spans="1:20" ht="21" customHeight="1" thickBot="1">
      <c r="A41" s="25">
        <v>26</v>
      </c>
      <c r="B41" s="26">
        <f t="shared" si="0"/>
        <v>0</v>
      </c>
      <c r="C41" s="27"/>
      <c r="D41" s="28"/>
      <c r="E41" s="25">
        <v>26</v>
      </c>
      <c r="F41" s="26">
        <f t="shared" si="1"/>
        <v>0</v>
      </c>
      <c r="G41" s="27"/>
      <c r="H41" s="28"/>
      <c r="I41" s="25">
        <v>26</v>
      </c>
      <c r="J41" s="26">
        <f t="shared" si="2"/>
        <v>0</v>
      </c>
      <c r="K41" s="27"/>
      <c r="L41" s="28"/>
      <c r="M41" s="25">
        <v>26</v>
      </c>
      <c r="N41" s="26">
        <f t="shared" si="3"/>
        <v>0</v>
      </c>
      <c r="O41" s="27"/>
      <c r="P41" s="28"/>
      <c r="Q41" s="25">
        <v>26</v>
      </c>
      <c r="R41" s="24">
        <f t="shared" si="4"/>
        <v>0</v>
      </c>
      <c r="S41" s="27"/>
      <c r="T41" s="28"/>
    </row>
    <row r="42" spans="1:20" ht="21" customHeight="1" thickBot="1">
      <c r="A42" s="25">
        <v>27</v>
      </c>
      <c r="B42" s="26">
        <f t="shared" si="0"/>
        <v>0</v>
      </c>
      <c r="C42" s="27"/>
      <c r="D42" s="28"/>
      <c r="E42" s="25">
        <v>27</v>
      </c>
      <c r="F42" s="26">
        <f t="shared" si="1"/>
        <v>0</v>
      </c>
      <c r="G42" s="27"/>
      <c r="H42" s="28"/>
      <c r="I42" s="25">
        <v>27</v>
      </c>
      <c r="J42" s="26">
        <f t="shared" si="2"/>
        <v>0</v>
      </c>
      <c r="K42" s="27"/>
      <c r="L42" s="28"/>
      <c r="M42" s="25">
        <v>27</v>
      </c>
      <c r="N42" s="26">
        <f t="shared" si="3"/>
        <v>0</v>
      </c>
      <c r="O42" s="27"/>
      <c r="P42" s="28"/>
      <c r="Q42" s="25">
        <v>27</v>
      </c>
      <c r="R42" s="24">
        <f t="shared" si="4"/>
        <v>0</v>
      </c>
      <c r="S42" s="27"/>
      <c r="T42" s="28"/>
    </row>
    <row r="43" spans="1:20" ht="21" customHeight="1" thickBot="1">
      <c r="A43" s="25">
        <v>28</v>
      </c>
      <c r="B43" s="26">
        <f t="shared" si="0"/>
        <v>0</v>
      </c>
      <c r="C43" s="27"/>
      <c r="D43" s="28"/>
      <c r="E43" s="25">
        <v>28</v>
      </c>
      <c r="F43" s="26">
        <f t="shared" si="1"/>
        <v>0</v>
      </c>
      <c r="G43" s="27"/>
      <c r="H43" s="28"/>
      <c r="I43" s="25">
        <v>28</v>
      </c>
      <c r="J43" s="26">
        <f t="shared" si="2"/>
        <v>0</v>
      </c>
      <c r="K43" s="27"/>
      <c r="L43" s="28"/>
      <c r="M43" s="25">
        <v>28</v>
      </c>
      <c r="N43" s="26">
        <f t="shared" si="3"/>
        <v>0</v>
      </c>
      <c r="O43" s="27"/>
      <c r="P43" s="28"/>
      <c r="Q43" s="25">
        <v>28</v>
      </c>
      <c r="R43" s="24">
        <f t="shared" si="4"/>
        <v>0</v>
      </c>
      <c r="S43" s="27"/>
      <c r="T43" s="28"/>
    </row>
    <row r="44" spans="1:20" ht="21" customHeight="1" thickBot="1">
      <c r="A44" s="25">
        <v>29</v>
      </c>
      <c r="B44" s="26">
        <f t="shared" si="0"/>
        <v>0</v>
      </c>
      <c r="C44" s="27"/>
      <c r="D44" s="28"/>
      <c r="E44" s="25">
        <v>29</v>
      </c>
      <c r="F44" s="26">
        <f t="shared" si="1"/>
        <v>0</v>
      </c>
      <c r="G44" s="27"/>
      <c r="H44" s="28"/>
      <c r="I44" s="25">
        <v>29</v>
      </c>
      <c r="J44" s="26">
        <f t="shared" si="2"/>
        <v>0</v>
      </c>
      <c r="K44" s="27"/>
      <c r="L44" s="28"/>
      <c r="M44" s="25">
        <v>29</v>
      </c>
      <c r="N44" s="26">
        <f t="shared" si="3"/>
        <v>0</v>
      </c>
      <c r="O44" s="27"/>
      <c r="P44" s="28"/>
      <c r="Q44" s="25">
        <v>29</v>
      </c>
      <c r="R44" s="24">
        <f t="shared" si="4"/>
        <v>0</v>
      </c>
      <c r="S44" s="27"/>
      <c r="T44" s="28"/>
    </row>
    <row r="45" spans="1:20" ht="21" customHeight="1" thickBot="1">
      <c r="A45" s="25">
        <v>30</v>
      </c>
      <c r="B45" s="26">
        <f t="shared" si="0"/>
        <v>0</v>
      </c>
      <c r="C45" s="27"/>
      <c r="D45" s="28"/>
      <c r="E45" s="25">
        <v>30</v>
      </c>
      <c r="F45" s="26">
        <f t="shared" si="1"/>
        <v>0</v>
      </c>
      <c r="G45" s="27"/>
      <c r="H45" s="28"/>
      <c r="I45" s="25">
        <v>30</v>
      </c>
      <c r="J45" s="26">
        <f t="shared" si="2"/>
        <v>0</v>
      </c>
      <c r="K45" s="27"/>
      <c r="L45" s="28"/>
      <c r="M45" s="25">
        <v>30</v>
      </c>
      <c r="N45" s="26">
        <f t="shared" si="3"/>
        <v>0</v>
      </c>
      <c r="O45" s="27"/>
      <c r="P45" s="28"/>
      <c r="Q45" s="25">
        <v>30</v>
      </c>
      <c r="R45" s="24">
        <f t="shared" si="4"/>
        <v>0</v>
      </c>
      <c r="S45" s="27"/>
      <c r="T45" s="28"/>
    </row>
    <row r="46" spans="1:20" ht="21" customHeight="1" thickBot="1">
      <c r="A46" s="25">
        <v>31</v>
      </c>
      <c r="B46" s="26">
        <f t="shared" si="0"/>
        <v>0</v>
      </c>
      <c r="C46" s="27"/>
      <c r="D46" s="28"/>
      <c r="E46" s="25">
        <v>31</v>
      </c>
      <c r="F46" s="26">
        <v>0</v>
      </c>
      <c r="G46" s="27"/>
      <c r="H46" s="28"/>
      <c r="I46" s="25">
        <v>31</v>
      </c>
      <c r="J46" s="26">
        <f t="shared" si="2"/>
        <v>0</v>
      </c>
      <c r="K46" s="27"/>
      <c r="L46" s="28"/>
      <c r="M46" s="25">
        <v>31</v>
      </c>
      <c r="N46" s="26">
        <f t="shared" si="3"/>
        <v>0</v>
      </c>
      <c r="O46" s="27"/>
      <c r="P46" s="28"/>
      <c r="Q46" s="25">
        <v>31</v>
      </c>
      <c r="R46" s="24">
        <f t="shared" si="4"/>
        <v>0</v>
      </c>
      <c r="S46" s="27"/>
      <c r="T46" s="28"/>
    </row>
    <row r="47" spans="1:20" ht="39.75" customHeight="1" thickBot="1">
      <c r="A47" s="11" t="s">
        <v>6</v>
      </c>
      <c r="B47" s="26">
        <f>SUM(B16:B46)</f>
        <v>0</v>
      </c>
      <c r="C47" s="24"/>
      <c r="D47" s="25"/>
      <c r="E47" s="11" t="s">
        <v>6</v>
      </c>
      <c r="F47" s="26">
        <f>SUM(F16:F46)</f>
        <v>0</v>
      </c>
      <c r="G47" s="12"/>
      <c r="H47" s="13"/>
      <c r="I47" s="11" t="s">
        <v>6</v>
      </c>
      <c r="J47" s="26">
        <f>SUM(J16:J46)</f>
        <v>0</v>
      </c>
      <c r="K47" s="12"/>
      <c r="L47" s="13"/>
      <c r="M47" s="11" t="s">
        <v>6</v>
      </c>
      <c r="N47" s="26">
        <f>SUM(N16:N46)</f>
        <v>0</v>
      </c>
      <c r="O47" s="12"/>
      <c r="P47" s="13"/>
      <c r="Q47" s="11" t="s">
        <v>6</v>
      </c>
      <c r="R47" s="26">
        <f>SUM(R16:R46)</f>
        <v>0</v>
      </c>
      <c r="S47" s="12"/>
      <c r="T47" s="13"/>
    </row>
    <row r="48" spans="1:14" ht="15.75" customHeight="1" hidden="1" thickBot="1">
      <c r="A48" s="2"/>
      <c r="B48" s="4"/>
      <c r="C48" s="4"/>
      <c r="D48" s="10"/>
      <c r="E48" s="20"/>
      <c r="F48" s="21"/>
      <c r="G48" s="16"/>
      <c r="H48" s="3"/>
      <c r="I48" s="10"/>
      <c r="J48" s="20" t="s">
        <v>12</v>
      </c>
      <c r="K48" s="21"/>
      <c r="L48" s="3"/>
      <c r="M48" s="10"/>
      <c r="N48" s="17">
        <f>(B47*0.59)+(F47*0.59)+(J47*0.81)</f>
        <v>0</v>
      </c>
    </row>
    <row r="49" spans="1:19" ht="25.5" customHeight="1" thickBot="1">
      <c r="A49" s="50" t="s">
        <v>22</v>
      </c>
      <c r="B49" s="51"/>
      <c r="C49" s="52"/>
      <c r="D49" s="7"/>
      <c r="E49" s="50" t="s">
        <v>24</v>
      </c>
      <c r="F49" s="51"/>
      <c r="G49" s="52"/>
      <c r="H49" s="7"/>
      <c r="I49" s="50" t="s">
        <v>25</v>
      </c>
      <c r="J49" s="51"/>
      <c r="K49" s="52"/>
      <c r="L49" s="7"/>
      <c r="M49" s="50" t="s">
        <v>26</v>
      </c>
      <c r="N49" s="51"/>
      <c r="O49" s="52"/>
      <c r="Q49" s="50" t="s">
        <v>27</v>
      </c>
      <c r="R49" s="51"/>
      <c r="S49" s="52"/>
    </row>
    <row r="50" spans="1:19" ht="24" customHeight="1" thickBot="1">
      <c r="A50" s="53">
        <f>B47*0.18</f>
        <v>0</v>
      </c>
      <c r="B50" s="54"/>
      <c r="C50" s="55"/>
      <c r="D50" s="7"/>
      <c r="E50" s="53">
        <f>F47*0.18</f>
        <v>0</v>
      </c>
      <c r="F50" s="54"/>
      <c r="G50" s="55"/>
      <c r="H50" s="7"/>
      <c r="I50" s="53">
        <f>J47*0.18</f>
        <v>0</v>
      </c>
      <c r="J50" s="54"/>
      <c r="K50" s="55"/>
      <c r="L50" s="7"/>
      <c r="M50" s="53">
        <f>N47*0.28</f>
        <v>0</v>
      </c>
      <c r="N50" s="54"/>
      <c r="O50" s="55"/>
      <c r="Q50" s="53">
        <f>R47*0.28</f>
        <v>0</v>
      </c>
      <c r="R50" s="54"/>
      <c r="S50" s="55"/>
    </row>
    <row r="51" spans="1:19" ht="16.5" customHeight="1" thickBot="1">
      <c r="A51" s="7" t="s">
        <v>35</v>
      </c>
      <c r="B51" s="7"/>
      <c r="C51" s="7"/>
      <c r="D51" s="7"/>
      <c r="E51" s="7"/>
      <c r="F51" s="35"/>
      <c r="G51" s="7"/>
      <c r="H51" s="7"/>
      <c r="I51" s="7"/>
      <c r="J51" s="7"/>
      <c r="K51" s="7"/>
      <c r="L51" s="7"/>
      <c r="M51" s="7"/>
      <c r="N51" s="7"/>
      <c r="O51" s="7"/>
      <c r="Q51" s="50" t="s">
        <v>31</v>
      </c>
      <c r="R51" s="51"/>
      <c r="S51" s="52"/>
    </row>
    <row r="52" spans="1:19" ht="22.5" customHeight="1" thickBot="1">
      <c r="A52" s="49">
        <v>45108</v>
      </c>
      <c r="J52" s="7"/>
      <c r="K52" s="7"/>
      <c r="L52" s="7"/>
      <c r="M52" s="7"/>
      <c r="N52" s="7"/>
      <c r="O52" s="7"/>
      <c r="Q52" s="53">
        <f>A50+E50+I50+M50+Q50</f>
        <v>0</v>
      </c>
      <c r="R52" s="54"/>
      <c r="S52" s="55"/>
    </row>
    <row r="53" ht="12" customHeight="1">
      <c r="A53" s="14"/>
    </row>
    <row r="54" ht="10.5" customHeight="1"/>
  </sheetData>
  <sheetProtection sheet="1" selectLockedCells="1"/>
  <mergeCells count="45">
    <mergeCell ref="A1:P1"/>
    <mergeCell ref="Q1:R1"/>
    <mergeCell ref="S1:T1"/>
    <mergeCell ref="B2:D2"/>
    <mergeCell ref="F2:G2"/>
    <mergeCell ref="I2:J2"/>
    <mergeCell ref="K9:L9"/>
    <mergeCell ref="O9:P9"/>
    <mergeCell ref="B3:C3"/>
    <mergeCell ref="F3:G3"/>
    <mergeCell ref="I3:J3"/>
    <mergeCell ref="K3:L3"/>
    <mergeCell ref="A4:M4"/>
    <mergeCell ref="A7:T7"/>
    <mergeCell ref="S9:T9"/>
    <mergeCell ref="N12:P12"/>
    <mergeCell ref="R12:T12"/>
    <mergeCell ref="A8:T8"/>
    <mergeCell ref="A9:B9"/>
    <mergeCell ref="E9:F9"/>
    <mergeCell ref="I9:J9"/>
    <mergeCell ref="M9:N9"/>
    <mergeCell ref="Q9:R9"/>
    <mergeCell ref="C9:D9"/>
    <mergeCell ref="G9:H9"/>
    <mergeCell ref="M50:O50"/>
    <mergeCell ref="Q50:S50"/>
    <mergeCell ref="C10:D10"/>
    <mergeCell ref="G10:H10"/>
    <mergeCell ref="K10:L10"/>
    <mergeCell ref="O10:P10"/>
    <mergeCell ref="S10:T10"/>
    <mergeCell ref="B12:D12"/>
    <mergeCell ref="F12:H12"/>
    <mergeCell ref="J12:L12"/>
    <mergeCell ref="Q51:S51"/>
    <mergeCell ref="Q52:S52"/>
    <mergeCell ref="A49:C49"/>
    <mergeCell ref="E49:G49"/>
    <mergeCell ref="I49:K49"/>
    <mergeCell ref="M49:O49"/>
    <mergeCell ref="Q49:S49"/>
    <mergeCell ref="A50:C50"/>
    <mergeCell ref="E50:G50"/>
    <mergeCell ref="I50:K50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ewhite</dc:creator>
  <cp:keywords/>
  <dc:description/>
  <cp:lastModifiedBy>Information Technology Services</cp:lastModifiedBy>
  <cp:lastPrinted>2014-06-06T19:33:05Z</cp:lastPrinted>
  <dcterms:created xsi:type="dcterms:W3CDTF">2011-05-05T15:57:21Z</dcterms:created>
  <dcterms:modified xsi:type="dcterms:W3CDTF">2023-06-09T13:48:03Z</dcterms:modified>
  <cp:category/>
  <cp:version/>
  <cp:contentType/>
  <cp:contentStatus/>
</cp:coreProperties>
</file>